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xondrusi_mendelu_cz/Documents/Projektové oddělení AF/PROJEKTY/PROJEKTY IGA/IGA 2025/ZZ Individuálních projektů a konference/"/>
    </mc:Choice>
  </mc:AlternateContent>
  <xr:revisionPtr revIDLastSave="448" documentId="8_{176B7578-3730-4A7D-BA9D-C90C9D0F6478}" xr6:coauthVersionLast="47" xr6:coauthVersionMax="47" xr10:uidLastSave="{AD55994E-78A8-4E0E-AC8A-8AA64EE639B5}"/>
  <bookViews>
    <workbookView xWindow="28680" yWindow="-120" windowWidth="29040" windowHeight="15720" xr2:uid="{405AFCE5-CD04-49F6-97A6-638A149EE453}"/>
  </bookViews>
  <sheets>
    <sheet name="Formulář ZZ IGA 2024" sheetId="1" r:id="rId1"/>
    <sheet name="List4" sheetId="9" state="hidden" r:id="rId2"/>
    <sheet name="Data k seznamům" sheetId="5" state="hidden" r:id="rId3"/>
  </sheets>
  <definedNames>
    <definedName name="_xlnm._FilterDatabase" localSheetId="1" hidden="1">List4!$E$1:$E$47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0" i="1" l="1"/>
  <c r="I334" i="1"/>
  <c r="I88" i="1"/>
  <c r="I25" i="1"/>
  <c r="H492" i="1"/>
  <c r="E492" i="1"/>
  <c r="B5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tc={9CFE45C7-B0A4-4E7D-A580-F46DFE31B9EB}</author>
    <author>tc={ECF9A340-7341-4A9F-B51C-BE34F35EF173}</author>
    <author>tc={3D21E1BB-BEF4-499D-B158-386C8C47BC0F}</author>
    <author>tc={1B6CEF81-4120-45EA-B8D8-9E779DD116E2}</author>
    <author>tc={80533C3E-D577-420D-B89A-23EC09A06A3C}</author>
  </authors>
  <commentList>
    <comment ref="C12" authorId="0" shapeId="0" xr:uid="{9CFE45C7-B0A4-4E7D-A580-F46DFE31B9E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řešitelky na základě schválené žádosti 30. 5. 2023.
</t>
      </text>
    </comment>
    <comment ref="D12" authorId="1" shapeId="0" xr:uid="{ECF9A340-7341-4A9F-B51C-BE34F35EF17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řešitelky na základě schválené žádosti 30. 5. 2023.
</t>
      </text>
    </comment>
    <comment ref="C18" authorId="2" shapeId="0" xr:uid="{3D21E1BB-BEF4-499D-B158-386C8C47BC0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řešitelky a spoluřešitelky na základě schválené žádosti 30. 5. 2023.</t>
      </text>
    </comment>
    <comment ref="D18" authorId="3" shapeId="0" xr:uid="{1B6CEF81-4120-45EA-B8D8-9E779DD116E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řešitelky a spoluřešitelky na základě schválené žádosti 30. 5. 2023.</t>
      </text>
    </comment>
    <comment ref="G26" authorId="4" shapeId="0" xr:uid="{80533C3E-D577-420D-B89A-23EC09A06A3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spoluřešitelky na základě schválené žádosti 30. 5. 2023.</t>
      </text>
    </comment>
  </commentList>
</comments>
</file>

<file path=xl/sharedStrings.xml><?xml version="1.0" encoding="utf-8"?>
<sst xmlns="http://schemas.openxmlformats.org/spreadsheetml/2006/main" count="614" uniqueCount="405">
  <si>
    <t>Interní grantová agentura AF MENDELU</t>
  </si>
  <si>
    <t>ZÁVĚREČNÁ ZPRÁVA</t>
  </si>
  <si>
    <t>Název projektu:</t>
  </si>
  <si>
    <t>Řešitel projektu:</t>
  </si>
  <si>
    <t>Spoluřešitel projektu:</t>
  </si>
  <si>
    <t>Pracoviště řešitele:</t>
  </si>
  <si>
    <t>Garant projektu:</t>
  </si>
  <si>
    <t>Poskytnutá dotace:</t>
  </si>
  <si>
    <t>1. ABSTRAKT</t>
  </si>
  <si>
    <t>2. POPIS AKTIVIT V PRŮBĚHU ŘEŠENÍ PROJEKTU</t>
  </si>
  <si>
    <t>3. DOSAŽENÉ VÝSLEDKY A POROVNÁNÍ DOSAŽENÝCH VÝSLEDKŮ S PŘEDPOKLÁDANÝMI CÍLI UVEDENÝMI V GRANTOVÉ PŘIHLÁŠCE</t>
  </si>
  <si>
    <t>Zelená syntéza nanočástic selenu prostřednictvím léčivých zambijských rostlin</t>
  </si>
  <si>
    <t>Zelený problém: netradiční způsoby zlepšení fotosyntézy</t>
  </si>
  <si>
    <t>Předpověď požárního rizika pro zemědělskou a lesnickou krajinu České republiky</t>
  </si>
  <si>
    <t>Využití automatického zpracování kamerových obrazových záznamů pro stanovení dopadů sucha na vegetaci</t>
  </si>
  <si>
    <t xml:space="preserve">Komplexní analýza erozních rizik v podmínkách měnícího se klimatu a její začlenění do procesu pozemkových úprav </t>
  </si>
  <si>
    <t>Intracelulární infekce: Návrh a testování antibakteriálního léčiva na bázi pokročilých nanotechnologií</t>
  </si>
  <si>
    <t>Testování nově patentované metody "UV-otisku prstu" za účelem potenciální komercializace</t>
  </si>
  <si>
    <t>Kombinací metod k zelenějšímu osudu dusíku a fosforu v odpadních vodách</t>
  </si>
  <si>
    <t>Studium interakce zinkových komplexů s nukleovými kyselinami s potencionálním využitím v protinádorové léčbě</t>
  </si>
  <si>
    <t>Identifikace významných regionálních genotypů pro obnovu travních porostů v chráněných území</t>
  </si>
  <si>
    <t>Sledování účinku kanabinoidů na úroveň oxidativního stresu způsobeného silovým tréninkem</t>
  </si>
  <si>
    <t>Ultrastrukturální změny ve svalových vláknech prasat po aplikaci steroidních hormonů jako možný marker přítomnosti anabolik ve vepřovém mase</t>
  </si>
  <si>
    <t xml:space="preserve">Časoprostorový výskyt lesních sudokopytníků v zemědělské krajině </t>
  </si>
  <si>
    <t>Archeální ferritiny a jejich využití</t>
  </si>
  <si>
    <t>Perspektivní cesty snižování energetické náročnosti kalového hospodářství čistíren odpadních vod</t>
  </si>
  <si>
    <t>Elektrochemický biosensor pro monitorování estrogenů ve vodních systémech</t>
  </si>
  <si>
    <t>Vývoj Point-of-care mikrofluidního zařízení pro detekci patogenů</t>
  </si>
  <si>
    <t xml:space="preserve">Integrace růstového a hydrologického modelu pro posouzení vlivu způsobu zemědělského hospodaření na vodní bilanci povodí řeky Svratky </t>
  </si>
  <si>
    <t>Ovlivňuje aplikace herbicidů na medonosné plodiny pastvu včel?</t>
  </si>
  <si>
    <t>Hodnocení dynamiky změn hygienické kvality zrna sladovnického ječmene v průběhu pěstování a následného zpracování</t>
  </si>
  <si>
    <t>Posouzení čisté ekosystémové výměny metanu v mokřadních ekosystémech: ostřicová louka v ČR a zatopované rýžové pole ve Vietnamu</t>
  </si>
  <si>
    <t>Využití metod dálkového průzkumu Země pro diagnostiku stavu porostů plodin v precizním zemědělství</t>
  </si>
  <si>
    <t>Vliv mléčné a startérové výživy na růstové schopnosti a rozvoj trávícího traktu telat dojného skotu</t>
  </si>
  <si>
    <t>Využití metod digitálního mapování půdy pro hodnocení plošné nevyrovnanosti fyzikálně-chemických vlastností půdy</t>
  </si>
  <si>
    <r>
      <t xml:space="preserve">Proteomické profilování dopadu toxicity různých velikostí stříbrných nanočástic na modelovém organismu </t>
    </r>
    <r>
      <rPr>
        <i/>
        <sz val="10"/>
        <color rgb="FF000000"/>
        <rFont val="Calibri"/>
        <family val="2"/>
        <charset val="238"/>
        <scheme val="minor"/>
      </rPr>
      <t>Danio rerio</t>
    </r>
  </si>
  <si>
    <t>Změny morfometrických rysů střevlíků v gradientu lesních biotopů</t>
  </si>
  <si>
    <r>
      <t xml:space="preserve">Vývoj společenstev zooplanktonu v experimentálních mesokosmech v přítomnosti a nepřítomnosti perloočky </t>
    </r>
    <r>
      <rPr>
        <i/>
        <sz val="10"/>
        <color rgb="FF000000"/>
        <rFont val="Calibri"/>
        <family val="2"/>
        <charset val="238"/>
        <scheme val="minor"/>
      </rPr>
      <t>Daphnia magna</t>
    </r>
  </si>
  <si>
    <t>Polydopamine Assisted MXene on a 3D Printed Electrode for Phototelctrochemical Hydrogen Evolution</t>
  </si>
  <si>
    <t>Hmotnostní spektrometrie v analýze farmaceutických přípravků a jejich fotofragmentů s použitím různých spektrometrických technik DART-MS, DESI-MS, FI-ESI-MS a LC-MS</t>
  </si>
  <si>
    <t>Využití molekulově imprintovaných polymerů k analýze produktů osobní péče za pomocí papírového fluidního zařízení</t>
  </si>
  <si>
    <t>Vliv přídavku hmyzích surovin na technologické vlastnosti a kvalitu masných výrobků</t>
  </si>
  <si>
    <t>Možnosti optimalizace povlaků produktů aditivní výroby 3D tisku prostřednictvím aplikace duplexních systémů</t>
  </si>
  <si>
    <t>Rola HSP70 v reakcii na hormonálne stimuly v spojení s adaptáciou na extrémne teploty</t>
  </si>
  <si>
    <t>MALDI-TOF MS ako nový nástroj na identifikáciu mikroplastov</t>
  </si>
  <si>
    <t>MAX filament fluoride free electrochemical etching for 3D printed MXene electrodes in energy applications</t>
  </si>
  <si>
    <t>Znalostmi řízené zlepšování biostimulantů na bázi mořských řas proti abiotickému stresu</t>
  </si>
  <si>
    <r>
      <t>Cirkadiánní aktivita saproxylických brouků (</t>
    </r>
    <r>
      <rPr>
        <i/>
        <sz val="10"/>
        <color rgb="FF000000"/>
        <rFont val="Calibri"/>
        <family val="2"/>
        <charset val="238"/>
        <scheme val="minor"/>
      </rPr>
      <t>Insecta: Coleoptera</t>
    </r>
    <r>
      <rPr>
        <sz val="10"/>
        <color rgb="FF000000"/>
        <rFont val="Calibri"/>
        <family val="2"/>
        <charset val="238"/>
        <scheme val="minor"/>
      </rPr>
      <t xml:space="preserve">) </t>
    </r>
  </si>
  <si>
    <t xml:space="preserve">Mikroriasy pre dobytie Marsu - priateľ rastlín, nepriateľ perchlorátov  </t>
  </si>
  <si>
    <t>Vývoj metodiky detekcie akustického signálu zo stoniek rastlín kukurice</t>
  </si>
  <si>
    <t>Vývoj metodiky tepelného zpracování produktů multimateriálového 3D tisku</t>
  </si>
  <si>
    <t xml:space="preserve">3D tisk matric na bázi sójových proteinů s přídavkem hmyzích proteinů </t>
  </si>
  <si>
    <r>
      <t>Padlí (</t>
    </r>
    <r>
      <rPr>
        <i/>
        <sz val="10"/>
        <color rgb="FF000000"/>
        <rFont val="Calibri"/>
        <family val="2"/>
        <charset val="238"/>
        <scheme val="minor"/>
      </rPr>
      <t>Erysiphales</t>
    </r>
    <r>
      <rPr>
        <sz val="10"/>
        <color rgb="FF000000"/>
        <rFont val="Calibri"/>
        <family val="2"/>
        <charset val="238"/>
        <scheme val="minor"/>
      </rPr>
      <t>) a jeho rozšíření na vybraných druzích okrasných rostlin</t>
    </r>
  </si>
  <si>
    <t>Růstové modely jako nástroj pro posouzení výnosů a obsahu půdního organického uhlíku v podmínkách změny klimatu</t>
  </si>
  <si>
    <t>Vývoj bezpilotního prostředku pro potřeby precizního zemědělství</t>
  </si>
  <si>
    <t>Optimalizace podmínek aerobní digesce pevných odpadů z recirkulačních akvakulturních systémů pro výrobu kapalných hnojiv</t>
  </si>
  <si>
    <t>Vyberte</t>
  </si>
  <si>
    <t xml:space="preserve">o řešení interního grantového projektu </t>
  </si>
  <si>
    <t>AF-IGA2023-IP-004</t>
  </si>
  <si>
    <t>AF-IGA2023-IP-008</t>
  </si>
  <si>
    <t>AF-IGA2023-IP-009</t>
  </si>
  <si>
    <t>AF-IGA2023-IP-010</t>
  </si>
  <si>
    <t>AF-IGA2023-IP-013</t>
  </si>
  <si>
    <t>AF-IGA2023-IP-014</t>
  </si>
  <si>
    <t>AF-IGA2023-IP-015</t>
  </si>
  <si>
    <t>AF-IGA2023-IP-016</t>
  </si>
  <si>
    <t>AF-IGA2023-IP-018</t>
  </si>
  <si>
    <t>AF-IGA2023-IP-019</t>
  </si>
  <si>
    <t>AF-IGA2023-IP-020</t>
  </si>
  <si>
    <t>AF-IGA2023-IP-021</t>
  </si>
  <si>
    <t>AF-IGA2023-IP-023</t>
  </si>
  <si>
    <t>AF-IGA2023-IP-025</t>
  </si>
  <si>
    <t>AF-IGA2023-IP-026</t>
  </si>
  <si>
    <t>AF-IGA2023-IP-027</t>
  </si>
  <si>
    <t>AF-IGA2023-IP-030</t>
  </si>
  <si>
    <t>AF-IGA2023-IP-031</t>
  </si>
  <si>
    <t>AF-IGA2023-IP-032</t>
  </si>
  <si>
    <t>AF-IGA2023-IP-033</t>
  </si>
  <si>
    <t>AF-IGA2023-IP-034</t>
  </si>
  <si>
    <t>AF-IGA2023-IP-036</t>
  </si>
  <si>
    <t>AF-IGA2023-IP-037</t>
  </si>
  <si>
    <t>AF-IGA2023-IP-038</t>
  </si>
  <si>
    <t>AF-IGA2023-IP-039</t>
  </si>
  <si>
    <t>AF-IGA2023-IP-042</t>
  </si>
  <si>
    <t>AF-IGA2023-IP-043</t>
  </si>
  <si>
    <t>AF-IGA2023-IP-044</t>
  </si>
  <si>
    <t>AF-IGA2023-IP-045</t>
  </si>
  <si>
    <t>AF-IGA2023-IP-046</t>
  </si>
  <si>
    <t>AF-IGA2023-IP-047</t>
  </si>
  <si>
    <t>AF-IGA2023-IP-049</t>
  </si>
  <si>
    <t>AF-IGA2023-IP-051</t>
  </si>
  <si>
    <t>AF-IGA2023-IP-052</t>
  </si>
  <si>
    <t>AF-IGA2023-IP-059</t>
  </si>
  <si>
    <t>AF-IGA2023-IP-060</t>
  </si>
  <si>
    <t>AF-IGA2023-IP-062</t>
  </si>
  <si>
    <t>AF-IGA2023-IP-063</t>
  </si>
  <si>
    <t>AF-IGA2023-IP-064</t>
  </si>
  <si>
    <t>AF-IGA2023-IP-065</t>
  </si>
  <si>
    <t>AF-IGA2023-IP-067</t>
  </si>
  <si>
    <t>AF-IGA2023-IP-068</t>
  </si>
  <si>
    <t>AF-IGA2023-IP-069</t>
  </si>
  <si>
    <t>AF-IGA2023-IP-070</t>
  </si>
  <si>
    <t>AF-IGA2023-IP-071</t>
  </si>
  <si>
    <t>Ing. Pompido Chilala</t>
  </si>
  <si>
    <t>Ústav výživy zvířat a pícninářství</t>
  </si>
  <si>
    <t>doc. Ing. Pavel Horký, Ph.D.</t>
  </si>
  <si>
    <t>Mgr. et Mgr. Ondřej Pěnčík</t>
  </si>
  <si>
    <t>Ústav chemie a biochemie</t>
  </si>
  <si>
    <t>Ing. Martina Koláčková, Ph.D.</t>
  </si>
  <si>
    <t>Ing. Michaela Durďáková</t>
  </si>
  <si>
    <t>Mgr. Lucie Kudláčková</t>
  </si>
  <si>
    <t>Ústav agrosystémů a bioklimatologie</t>
  </si>
  <si>
    <t>prof. Ing. Zdeněk Žalud, Ph.D.</t>
  </si>
  <si>
    <t>Mgr. Monika Bláhová</t>
  </si>
  <si>
    <t>Ing. Jan Prachowski</t>
  </si>
  <si>
    <t>Ústav aplikované a krajinné ekologie</t>
  </si>
  <si>
    <t>Ing. Jan Szturc, Ph.D.</t>
  </si>
  <si>
    <t>Mgr. Martina Coufalová</t>
  </si>
  <si>
    <t>Ing. Kristýna Doleželíková, Ph.D.</t>
  </si>
  <si>
    <t>Ing. Monika Štěpánová</t>
  </si>
  <si>
    <t>Ing. Lukáš Nejdl, Ph.D.</t>
  </si>
  <si>
    <t>Ing. Petra Vopařilová</t>
  </si>
  <si>
    <t>Ing. Marek Straka</t>
  </si>
  <si>
    <t>Ing. Eliška Birgusová</t>
  </si>
  <si>
    <t>Ing. Hana Michálková, Ph.D.</t>
  </si>
  <si>
    <t>Ing. Sabina Smetanová</t>
  </si>
  <si>
    <t>Ústav biologie rostlin</t>
  </si>
  <si>
    <t>doc. Ing. Pavel Hanáček, Ph.D.</t>
  </si>
  <si>
    <t>Ing. Hana Klimešová</t>
  </si>
  <si>
    <t>Ing. Milan Vývoda</t>
  </si>
  <si>
    <t>Ústav technologie potravin</t>
  </si>
  <si>
    <t>Mgr. Milena Matejovičová, Ph.D.</t>
  </si>
  <si>
    <t>Ing. Kristýna Skoupá</t>
  </si>
  <si>
    <t>Ústav morfologie, fyziologie a genetiky zvířat</t>
  </si>
  <si>
    <t>prof. MVDr. Zbyšek Sládek, Ph.D.</t>
  </si>
  <si>
    <t>Bc. Ing. Markéta Divišová</t>
  </si>
  <si>
    <t>Ústav zoologie, rybářství, hydrobiologie a včelařství</t>
  </si>
  <si>
    <t>Mgr. Jan Šipoš, Ph.D.</t>
  </si>
  <si>
    <t>Ing. Pavel Suchý</t>
  </si>
  <si>
    <t>Ústav zemědělské, potravinářské a environmentální techniky</t>
  </si>
  <si>
    <t>prof. Ing. Tomáš Vítěz, Ph.D.</t>
  </si>
  <si>
    <t>doc. RNDr. Lukáš Richtera, Ph.D.</t>
  </si>
  <si>
    <t>Mgr. Zbyněk Šplíchal, Ph.D.</t>
  </si>
  <si>
    <t>Ing. Tomáš Ghisi</t>
  </si>
  <si>
    <t>Ing. Milan Fischer, Ph.D.</t>
  </si>
  <si>
    <t>Ing. Jakub Bohuslav</t>
  </si>
  <si>
    <t>Mgr. Jan Prouza</t>
  </si>
  <si>
    <t>doc. Ing. Antonín Přidal, Ph.D.</t>
  </si>
  <si>
    <t>Ing. Karolína Menoušková</t>
  </si>
  <si>
    <t>doc. Ing. Tomáš Gregor, Ph.D.</t>
  </si>
  <si>
    <t>Hoang Ngoc Khué VU</t>
  </si>
  <si>
    <t>Ing. Beáta Šusliková</t>
  </si>
  <si>
    <t>doc. Ing. Vojtěch Lukas, Ph.D.</t>
  </si>
  <si>
    <t>Ing. Karel Niederhafner</t>
  </si>
  <si>
    <t>Ing. Anna Zuzanová</t>
  </si>
  <si>
    <t>Bc. Ing. Ondřej Šťastník, Ph.D.</t>
  </si>
  <si>
    <t>Ing. Tomáš Do</t>
  </si>
  <si>
    <t>Mgr. Roman Guráň, Ph.D.</t>
  </si>
  <si>
    <t>Ing. Silvia Vaculčiaková</t>
  </si>
  <si>
    <t>Ing. Dominik Stočes</t>
  </si>
  <si>
    <t>Ing. Lukáš Pfeifer</t>
  </si>
  <si>
    <t>RNDr. Michal Šorf, Ph.D.</t>
  </si>
  <si>
    <t>Radhika Nittoor Veedu</t>
  </si>
  <si>
    <t>prof. RNDr. Martin Pumera, Ph.D.</t>
  </si>
  <si>
    <t>Mgr. Tomáš Rýpar</t>
  </si>
  <si>
    <t>Ing. et Ing. Milada Vodová</t>
  </si>
  <si>
    <t>Ing. Adam Kovál</t>
  </si>
  <si>
    <t>doc. Ing. Šárka Nedomová, Ph.D.</t>
  </si>
  <si>
    <t>Ing. Jan Slováček</t>
  </si>
  <si>
    <t>Ing. Radovan Henzl</t>
  </si>
  <si>
    <t>Ústav techniky a automobilové dopravy</t>
  </si>
  <si>
    <t>Ing. et Ing. Petr Dostál, Ph.D.</t>
  </si>
  <si>
    <t>Ing. Jaroslav Lozrt</t>
  </si>
  <si>
    <t>Ing. Romana Kopecká</t>
  </si>
  <si>
    <t>Ústav molekulární biologie a radiobiologie</t>
  </si>
  <si>
    <t>doc. Mgr. Martin Černý, Ph.D.</t>
  </si>
  <si>
    <t>Bc. Šarlota Shejbalová</t>
  </si>
  <si>
    <t>Shaista Nouseen M.Sc.</t>
  </si>
  <si>
    <t>Ing. Attila Kucsera</t>
  </si>
  <si>
    <t>Pavel Kerchev, Ph.D.</t>
  </si>
  <si>
    <t>Mgr. David Kopr</t>
  </si>
  <si>
    <t>doc. Ing. Jan Bezděk, Ph.D.</t>
  </si>
  <si>
    <t>Mgr. Katarína Molnárová</t>
  </si>
  <si>
    <t>Ing. Martin Füleky</t>
  </si>
  <si>
    <t>Ing. Jakub Pernica</t>
  </si>
  <si>
    <t>Ing. Tomáš Gajdaczek</t>
  </si>
  <si>
    <t>Ing. Kateřina Krtilová</t>
  </si>
  <si>
    <t>doc. Mgr. Soňa Hermanová, Ph.D.</t>
  </si>
  <si>
    <t>Mgr. Markéta Michutová</t>
  </si>
  <si>
    <t>Ústav pěstování, šlechtění rostlin a rostlinolékařství</t>
  </si>
  <si>
    <t>doc. Ing. Ivana Šafránková, Ph.D.</t>
  </si>
  <si>
    <t>doc. Ing. Jiří Čupera, Ph.D.</t>
  </si>
  <si>
    <t>Ing. Lukáš Harabiš</t>
  </si>
  <si>
    <t>prof. Dr. Ing. Jan Mareš</t>
  </si>
  <si>
    <t>-</t>
  </si>
  <si>
    <t>Kč</t>
  </si>
  <si>
    <t>Číslo</t>
  </si>
  <si>
    <t>Název projektu</t>
  </si>
  <si>
    <t>Řešitel</t>
  </si>
  <si>
    <t>Ústav</t>
  </si>
  <si>
    <t>Garant projektu</t>
  </si>
  <si>
    <t>Spoluřešitel</t>
  </si>
  <si>
    <t>Celkem</t>
  </si>
  <si>
    <r>
      <rPr>
        <sz val="10"/>
        <color rgb="FFFF0000"/>
        <rFont val="Calibri"/>
        <family val="2"/>
        <charset val="238"/>
        <scheme val="minor"/>
      </rPr>
      <t xml:space="preserve">Ing. Františka Suchá, </t>
    </r>
    <r>
      <rPr>
        <sz val="10"/>
        <color theme="9" tint="-0.249977111117893"/>
        <rFont val="Calibri"/>
        <family val="2"/>
        <charset val="238"/>
        <scheme val="minor"/>
      </rPr>
      <t xml:space="preserve">
od 1. 6. 2023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Ing. Denisa Debnárová</t>
    </r>
  </si>
  <si>
    <r>
      <rPr>
        <b/>
        <sz val="10"/>
        <color theme="9" tint="-0.249977111117893"/>
        <rFont val="Calibri"/>
        <family val="2"/>
        <charset val="238"/>
        <scheme val="minor"/>
      </rPr>
      <t xml:space="preserve">Ing. Kateřina Kapołková, </t>
    </r>
    <r>
      <rPr>
        <sz val="10"/>
        <color rgb="FF000000"/>
        <rFont val="Calibri"/>
        <family val="2"/>
        <charset val="238"/>
        <scheme val="minor"/>
      </rPr>
      <t xml:space="preserve">
od 1. 9. 2023 Ing. Eliška Gruberová</t>
    </r>
  </si>
  <si>
    <r>
      <t xml:space="preserve">Ing. Františka Suchá, </t>
    </r>
    <r>
      <rPr>
        <sz val="10"/>
        <color theme="9" tint="-0.249977111117893"/>
        <rFont val="Calibri"/>
        <family val="2"/>
        <charset val="238"/>
        <scheme val="minor"/>
      </rPr>
      <t xml:space="preserve">
od 1. 6. 2023 </t>
    </r>
    <r>
      <rPr>
        <b/>
        <sz val="10"/>
        <color theme="9" tint="-0.249977111117893"/>
        <rFont val="Calibri"/>
        <family val="2"/>
        <charset val="238"/>
        <scheme val="minor"/>
      </rPr>
      <t>Bc. Daniela Havranová</t>
    </r>
  </si>
  <si>
    <r>
      <rPr>
        <b/>
        <sz val="10"/>
        <color theme="9" tint="-0.249977111117893"/>
        <rFont val="Calibri"/>
        <family val="2"/>
        <charset val="238"/>
        <scheme val="minor"/>
      </rPr>
      <t xml:space="preserve">Ing. Eliška Gruberová, </t>
    </r>
    <r>
      <rPr>
        <sz val="10"/>
        <color rgb="FF000000"/>
        <rFont val="Calibri"/>
        <family val="2"/>
        <charset val="238"/>
        <scheme val="minor"/>
      </rPr>
      <t xml:space="preserve">
od 1. 9. 2023 Bc. Ester Maráková</t>
    </r>
  </si>
  <si>
    <t>A) DOSAŽENÉ VÝSLEDKY V RÁMCI ŘEŠENÍ PROJEKTU</t>
  </si>
  <si>
    <t>PROSTOR PRO TABULKY A GRAFY Z VÝSLEDKŮ PROJEKTU:</t>
  </si>
  <si>
    <t>B) POROVNÁNÍ DOSAŽENÝCH VÝSLEDKŮ S PŘEDPOKLÁDANÝMI CÍLI UVEDENÝMI V GRANTOVÉ PŘIHLÁŠCE</t>
  </si>
  <si>
    <r>
      <t>Plánované cíle a výstupy dle návrhu projektu:</t>
    </r>
    <r>
      <rPr>
        <u/>
        <sz val="10"/>
        <color rgb="FF000000"/>
        <rFont val="Arial"/>
        <family val="2"/>
        <charset val="238"/>
      </rPr>
      <t xml:space="preserve"> </t>
    </r>
  </si>
  <si>
    <r>
      <t>Splnění plánovaných cílů a výstupů:</t>
    </r>
    <r>
      <rPr>
        <u/>
        <sz val="10"/>
        <color rgb="FF000000"/>
        <rFont val="Arial"/>
        <family val="2"/>
        <charset val="238"/>
      </rPr>
      <t xml:space="preserve"> </t>
    </r>
  </si>
  <si>
    <t xml:space="preserve">Vědecké články Scopus (Jsc): </t>
  </si>
  <si>
    <t xml:space="preserve">Vědecké články v oponovaných časopisech (Jost): </t>
  </si>
  <si>
    <r>
      <t xml:space="preserve">Ostatní publikace/výstupy </t>
    </r>
    <r>
      <rPr>
        <i/>
        <sz val="11"/>
        <color theme="1"/>
        <rFont val="Calibri"/>
        <family val="2"/>
        <charset val="238"/>
        <scheme val="minor"/>
      </rPr>
      <t>(např.: užitný vzor, vědecká monografie, článek ve sborníku, …)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</si>
  <si>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4. INFORMACE O PŘÍNOSU ŘEŠENÍ K DANÉ ODBORNÉ PROBLEMATICE A VYJÁDŘENÍ O PŘÍNOSU PRO ZPRACOVÁNÍ DISERTAČNÍ PRÁCE </t>
  </si>
  <si>
    <t>Jednotlivé položky rozpočtu</t>
  </si>
  <si>
    <t>1.1. Stipendium řešitele</t>
  </si>
  <si>
    <t>1.2. Stipendium spoluřešitele</t>
  </si>
  <si>
    <t>2.2. Cestovní náklady</t>
  </si>
  <si>
    <t>2.3. Služby</t>
  </si>
  <si>
    <t>2. Ostatní náklady</t>
  </si>
  <si>
    <t>Přidělené prostředky
(v tis. Kč)</t>
  </si>
  <si>
    <t>Čerpané prostředky
(v tis. Kč)</t>
  </si>
  <si>
    <t>1. Osobní náklady</t>
  </si>
  <si>
    <t>POPIS A ZDŮVODNĚNÍ FINANČNÍCH PŘESUNŮ, KTERÉ V RÁMCI ŘEŠENÍ PROJEKTU PROBĚHLY NA ZÁKLADĚ SCHVÁLENÉ ŽÁDOSTI:</t>
  </si>
  <si>
    <t>v Brně dne</t>
  </si>
  <si>
    <t xml:space="preserve">Řešitel pro podpis </t>
  </si>
  <si>
    <t>Ing. Denisa Debnárová</t>
  </si>
  <si>
    <t>Ing. Eliška Gruberová</t>
  </si>
  <si>
    <t>Garant projeku:</t>
  </si>
  <si>
    <t>(Rozepište výstupy projektu IGA, dle skutečnosti ke dni vyplnění Závěrečné zprávy k následujícím možnostem, a to ve formátu citace dle ČSN ISO 690:2022 + připojte odkaz na publikaci. Dále u každého výstupu slovně zhodnoťte podíl Vašeho přičinění a přínos IGA projektu do publikace):</t>
  </si>
  <si>
    <t>6. SHRNUTÍ ÚČELNOSTI VYUŽITÍ FINANČNÍCH PROSTŘEDKŮ A ZDŮVODNĚNÍ PŘÍPADNÝCH FINANČNÍCH ZMĚN V PRŮBĚHU ŘEŠENÍ PROJEKTU</t>
  </si>
  <si>
    <t>2.1. Provozní náklady (materiál, 
        drobný hmotný a nehmotný
        majetek)</t>
  </si>
  <si>
    <t xml:space="preserve">CELKEM </t>
  </si>
  <si>
    <t>Řádky k sobě nesouhlasí! Kvůli abecednímu řazení, nebo seřazení od nejměnšího, byly filtrovány jen dané sloupce!</t>
  </si>
  <si>
    <r>
      <t xml:space="preserve">5. INFORMACE O ÚČASTI NA KONFERENCÍCH A ZAHRANIČNÍCH CESTÁCH REALIZOVANÝCH V RÁMCI ŘEŠENÍ PROJEKTU </t>
    </r>
    <r>
      <rPr>
        <i/>
        <sz val="11"/>
        <color theme="1"/>
        <rFont val="Calibri"/>
        <family val="2"/>
        <charset val="238"/>
        <scheme val="minor"/>
      </rPr>
      <t>(doplňte název konference/místo zahraniční cesty, termín, typ účasti – aktivní (přednášející, poster), pasivní)</t>
    </r>
    <r>
      <rPr>
        <sz val="11"/>
        <color theme="1"/>
        <rFont val="Calibri"/>
        <family val="2"/>
        <charset val="238"/>
        <scheme val="minor"/>
      </rPr>
      <t>:</t>
    </r>
  </si>
  <si>
    <t>Ústav agrochemie, půdoznalství, mikrobiologie a výživy rostlin</t>
  </si>
  <si>
    <t>ANO</t>
  </si>
  <si>
    <t>projekt splněn</t>
  </si>
  <si>
    <t>doc. Ing. Pavel Ryant, Ph.D.</t>
  </si>
  <si>
    <t>Mgr. Dagmar Hegerová, Ph.D.</t>
  </si>
  <si>
    <t>NE</t>
  </si>
  <si>
    <t>projekt splněn s výhradou</t>
  </si>
  <si>
    <t>doložit publikaci v časopise s IF</t>
  </si>
  <si>
    <t>prof. Ing. Josef Suchomel, Ph.D.</t>
  </si>
  <si>
    <t>Ing. Anna Jánová, Ph.D.</t>
  </si>
  <si>
    <t>ČÁSTEČNĚ</t>
  </si>
  <si>
    <t>projekt nesplněn</t>
  </si>
  <si>
    <t>doplnit prezentaci výsledků na vědecké konferenci</t>
  </si>
  <si>
    <t>Ing. Sylvie Ondrušíková</t>
  </si>
  <si>
    <t>Ústav chovu a šlechtění zvířat</t>
  </si>
  <si>
    <t xml:space="preserve">Vědecké články s IF (Jimp): </t>
  </si>
  <si>
    <r>
      <t>Vědecké články/rukopisy, které již byly odeslány k publikování</t>
    </r>
    <r>
      <rPr>
        <i/>
        <sz val="11"/>
        <color theme="1"/>
        <rFont val="Calibri"/>
        <family val="2"/>
        <charset val="238"/>
        <scheme val="minor"/>
      </rPr>
      <t xml:space="preserve"> (název vědeckého časopisu, název práce, autorský kolektiv + prostřednictvím přílohy vložte emailové potvrzení o submitování článku, popřípadě o přijetí k tisku)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</si>
  <si>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Název</t>
  </si>
  <si>
    <t>Garant</t>
  </si>
  <si>
    <t xml:space="preserve">Ing. Vendula Jemelíková </t>
  </si>
  <si>
    <t xml:space="preserve">Ing. Mgr. Marcel Bartoš </t>
  </si>
  <si>
    <t xml:space="preserve">Ing. Jana Kurcová </t>
  </si>
  <si>
    <t xml:space="preserve">Ing. Michaela Buřvalová </t>
  </si>
  <si>
    <t xml:space="preserve">Ing. Petr Zálešák </t>
  </si>
  <si>
    <t xml:space="preserve">Ing. Radmila Valová </t>
  </si>
  <si>
    <t xml:space="preserve">Ing. Linda Hirschová </t>
  </si>
  <si>
    <t xml:space="preserve">Ing. Jan Sečkař </t>
  </si>
  <si>
    <t xml:space="preserve">Ing. Marek Straka </t>
  </si>
  <si>
    <t xml:space="preserve">Ing. Barbora Odehnalová </t>
  </si>
  <si>
    <t xml:space="preserve">Ing. Jana Tomeková </t>
  </si>
  <si>
    <t xml:space="preserve">Ing. Lenka Kudlová </t>
  </si>
  <si>
    <t xml:space="preserve">Ing. Veronika Božena Hendrychová </t>
  </si>
  <si>
    <t>Ústav agrochemie, půdoznalství, mikrobiologie a výživy rostlin</t>
  </si>
  <si>
    <t>IGA24-AF-IP-002</t>
  </si>
  <si>
    <t>Enkapsulace gadoliniem-modifikovaného reaktivátoru cholinesteráz do rekombinantního H-feritinu pro MRI studium biodistribuce v CNS</t>
  </si>
  <si>
    <t xml:space="preserve">Ing. Eliška Gruberová </t>
  </si>
  <si>
    <t>IGA24-AF-IP-005</t>
  </si>
  <si>
    <t>Laser Activated 3D printed MAX Electrode for Energy Storage Applications</t>
  </si>
  <si>
    <t>Shaista Nouseen, M.Sc.</t>
  </si>
  <si>
    <t>IGA24-AF-IP-008</t>
  </si>
  <si>
    <t xml:space="preserve">Vliv mikrobiálního osídlení a výskytu antibiotické resistence na hojení chronických ran </t>
  </si>
  <si>
    <t xml:space="preserve">Ing. Olga Avdeeva do 31. 8. 2024
1. 9. - 11. 9. Mgr. Tomáš Nekula 
12. 9. - 30. 9. Ing. Nora Witkovská </t>
  </si>
  <si>
    <t>IGA24-AF-IP-012</t>
  </si>
  <si>
    <t>Metody enkapsulace pro řízené uvolňování aktivních látek</t>
  </si>
  <si>
    <t xml:space="preserve">Mgr. Michal Kolář </t>
  </si>
  <si>
    <t>IGA24-AF-IP-015</t>
  </si>
  <si>
    <t>Design a identifikace chytrých katalyzátorů pro bioortogonální aktivaci proléčiv</t>
  </si>
  <si>
    <t>IGA24-AF-IP-016</t>
  </si>
  <si>
    <t xml:space="preserve">Využití kofermentace gastro odpadu na ČOV jako potenciální cesta snížení energetické náročnosti procesu čistění odpadních vod a její vliv na kalové hospodářství </t>
  </si>
  <si>
    <t xml:space="preserve">Ing. Pavel Suchý </t>
  </si>
  <si>
    <t>IGA24-AF-IP-019</t>
  </si>
  <si>
    <t xml:space="preserve">Vliv degradačních procesů na změnu půdních vlastností a výnosový potenciál s ohledem na klimatickou změnu  </t>
  </si>
  <si>
    <t xml:space="preserve">Ing. Jan Prachowski </t>
  </si>
  <si>
    <t>IGA24-AF-IP-021</t>
  </si>
  <si>
    <t>Využití 3D kultivací pro studium interakcí bakterií a buněk imunitního systému skotu</t>
  </si>
  <si>
    <t>IGA24-AF-IP-022</t>
  </si>
  <si>
    <t>Zhodnocení požárního rizika v důsledku klimatické změny v okolí vodních nádrží Švihov a Vír</t>
  </si>
  <si>
    <t xml:space="preserve">Mgr. Lucie Kudláčková </t>
  </si>
  <si>
    <t>IGA24-AF-IP-025</t>
  </si>
  <si>
    <t>Porovnání účinnosti různých metod uchování DNA pro vybrané druhy Coleoptera a Lepidoptera: důsledky pro DNA barcoding a NGS přístupy</t>
  </si>
  <si>
    <t xml:space="preserve">Ing. Dominik Stočes </t>
  </si>
  <si>
    <t>IGA24-AF-IP-026</t>
  </si>
  <si>
    <t>Snížení tepelného stresu u prasat ve výkrmu pomocí zelených syntetizovaných nanočástic selenu a fytogenních látek v zambijských podmínkách.</t>
  </si>
  <si>
    <t xml:space="preserve">Ing. Pompido Chilala </t>
  </si>
  <si>
    <t>IGA24-AF-IP-028</t>
  </si>
  <si>
    <t>Vliv biologicky aktivních látek obsažených v trubčím plodu na metabolismus buněk kostní tkáně</t>
  </si>
  <si>
    <t xml:space="preserve">Ing. Petr Vevera </t>
  </si>
  <si>
    <t>IGA24-AF-IP-029</t>
  </si>
  <si>
    <t>Rovnice pro stanovení erodovatelné frakce půdy větrem</t>
  </si>
  <si>
    <t>IGA24-AF-IP-030</t>
  </si>
  <si>
    <t>Využití GPS zařízení v chovu koní</t>
  </si>
  <si>
    <t xml:space="preserve">Ing. Bc. Daniela Bajková </t>
  </si>
  <si>
    <t>IGA24-AF-IP-031</t>
  </si>
  <si>
    <t>Vliv zaniklých sídel na diverzitu vegetace v post-agrární krajině Moravy</t>
  </si>
  <si>
    <t>IGA24-AF-IP-032</t>
  </si>
  <si>
    <t>Vliv dlouhodobého selekčního tlaku oxidu zinečnatého a jeho nanočástic na bakterii Enterococcus faecalis</t>
  </si>
  <si>
    <t xml:space="preserve">Ing. Denisa Fenclová </t>
  </si>
  <si>
    <t>IGA24-AF-IP-036</t>
  </si>
  <si>
    <t>Molekulárně imprintované částice pro analýzu estrogenních polutantů</t>
  </si>
  <si>
    <t xml:space="preserve">Ing. Eliška Birgusová </t>
  </si>
  <si>
    <t>IGA24-AF-IP-038</t>
  </si>
  <si>
    <t>Vliv měnícího se klimatu na fytostabilizaci kontaminovaných půd využitelných pro trvalé zemědělsky využitelné kultury</t>
  </si>
  <si>
    <t>IGA24-AF-IP-039</t>
  </si>
  <si>
    <t>Testování účinnosti kapalného hnojiva vzniklého procesem aerobní digesce pevného odpadu z recirkulačních akvakulturních systémů</t>
  </si>
  <si>
    <t xml:space="preserve">Ing. Lukáš Harabiš </t>
  </si>
  <si>
    <t>IGA24-AF-IP-040</t>
  </si>
  <si>
    <t xml:space="preserve">ŘASOVÁ BARIÉRA: Využití řas pro snížení dostupnosti těžkých kovů rostlinám </t>
  </si>
  <si>
    <t xml:space="preserve">Ing. Nikola Vintrlíková </t>
  </si>
  <si>
    <t>IGA24-AF-IP-042</t>
  </si>
  <si>
    <t xml:space="preserve">Investigating the Digestibility of Rice Bran as a Poultry Feed Ingredient and Its Impact on Offspring Performance: A Comprehensive Study for Sustainable Poultry Farming in Ghana. </t>
  </si>
  <si>
    <t xml:space="preserve">Ing. Williams Afriyie Owusu </t>
  </si>
  <si>
    <t>IGA24-AF-IP-043</t>
  </si>
  <si>
    <t>Využití umělé inteligence pro identifikaci zaplevelení obilnin z dat bezpilotního průzkumu</t>
  </si>
  <si>
    <t xml:space="preserve">Ing. Vojtěch Slezák </t>
  </si>
  <si>
    <t>IGA24-AF-IP-044</t>
  </si>
  <si>
    <t>Vyhodnocení cílené aplikace herbicidních látek v precizním zemědělství</t>
  </si>
  <si>
    <t xml:space="preserve">Ing. Kateřina Kuchaříková </t>
  </si>
  <si>
    <t>IGA24-AF-IP-045</t>
  </si>
  <si>
    <t>Two Dimensional MXene catalyzed Green synthesis of Ammonia via nitrate reduction.</t>
  </si>
  <si>
    <t xml:space="preserve">Radhika Nittoor Veedu </t>
  </si>
  <si>
    <t>IGA24-AF-IP-046</t>
  </si>
  <si>
    <t>Optimalizace povlaků produktů aditivní výroby prostřednictvím aplikace duplexních a triplexních systémů</t>
  </si>
  <si>
    <t xml:space="preserve">Ing. Radovan Henzl </t>
  </si>
  <si>
    <t>IGA24-AF-IP-048</t>
  </si>
  <si>
    <t>Sledování změn ve složení střevní mikrobioty a specifických metabolitů střevních bakterií v souvislosti s dietní intervencí a redukcí tělesné hmotnosti u obézních jedinců</t>
  </si>
  <si>
    <t xml:space="preserve">Ing. Ondřej Patloka </t>
  </si>
  <si>
    <t>IGA24-AF-IP-049</t>
  </si>
  <si>
    <t>Vytvoření algoritmu a vývoj prototypu pro optimální agregaci traktoru z hlediska efektivity přenosu tahového výkonu</t>
  </si>
  <si>
    <t xml:space="preserve">Ing. Jan Henzl </t>
  </si>
  <si>
    <t>IGA24-AF-IP-050</t>
  </si>
  <si>
    <t>Kvalitativní parametry larev potemníka moučného (Tenebrio molitor) pro využití v potravinářském průmyslu</t>
  </si>
  <si>
    <t>IGA24-AF-IP-052</t>
  </si>
  <si>
    <t>Analýza dvou systémů ustájení na porodnách z hlediska prosperity prasnic a selat s ohledem na welfare</t>
  </si>
  <si>
    <t>IGA24-AF-IP-054</t>
  </si>
  <si>
    <t xml:space="preserve">Dopad predace listonoha na kompetici dvou druhů hrotnatek drobných vod, Daphnia magna a Daphnia curvirostris </t>
  </si>
  <si>
    <t xml:space="preserve">Ing. Lukáš Pfeifer </t>
  </si>
  <si>
    <t>IGA24-AF-IP-055</t>
  </si>
  <si>
    <t>Detekce poškození porostů zemědělských plodin hrabošem polním (Microtus arvalis) metodami dálkového průzkumu Země</t>
  </si>
  <si>
    <t xml:space="preserve">Ing. Tomáš Kaplánek </t>
  </si>
  <si>
    <t>IGA24-AF-IP-057</t>
  </si>
  <si>
    <t>Modifikace extrakce glomalin related soil protein za účelem hodnocení vlivu na odolnost půdy vůči erozi</t>
  </si>
  <si>
    <t xml:space="preserve">Ing. Vojtěch Štulc </t>
  </si>
  <si>
    <t>IGA24-AF-IP-058</t>
  </si>
  <si>
    <t>Poľovačka na gény: odstraňovanie ibuprofénu z odpadových vôd za pomoci mikroriasových konzorcií.</t>
  </si>
  <si>
    <t>IGA24-AF-IP-061</t>
  </si>
  <si>
    <t>Vliv přídavku hmyzí moučky do diet japonských křepelek (Coturnix japonica) na parametry užitkovosti a zdraví</t>
  </si>
  <si>
    <t>IGA24-AF-IP-064</t>
  </si>
  <si>
    <t>Interakce elektrického pole s čistírenským kalem a vliv na odvodnitelnost kalu</t>
  </si>
  <si>
    <t>IGA24-AF-IP-065</t>
  </si>
  <si>
    <t>Obsahu zinku v povrchových vodách generovaných ČOV v prostředí Moravského krasu</t>
  </si>
  <si>
    <t xml:space="preserve">Ing. Michaela Kotásková </t>
  </si>
  <si>
    <t>IGA24-AF-IP-066</t>
  </si>
  <si>
    <t xml:space="preserve">Automatizovaný systém pro rychlou a efektivní in situ detekci mikrobiální kontaminace ve zdrojích podzemních vod </t>
  </si>
  <si>
    <t xml:space="preserve">Ing. Petra Vopařilová </t>
  </si>
  <si>
    <t>IGA24-AF-IP-068</t>
  </si>
  <si>
    <t>Studium toxicity plastických částic ve vodním prostředí s využitím proteomických metod hmotnostní spektrometrie</t>
  </si>
  <si>
    <t xml:space="preserve">Ing. Jan Příborský </t>
  </si>
  <si>
    <t>IGA24-AF-IP-069</t>
  </si>
  <si>
    <t>Interakcie antropogénnych polutantov, v hlavnej úlohe dusičnany a nanoplasty</t>
  </si>
  <si>
    <t xml:space="preserve">Ing. Silvia Vaculčiaková </t>
  </si>
  <si>
    <t>Ústav řešitele</t>
  </si>
  <si>
    <t>doc. Mgr. Zbyněk Heger, Ph.D.</t>
  </si>
  <si>
    <t>Ing. Kristýna Šmerková, Ph.D.</t>
  </si>
  <si>
    <t>doc. Ing. Petr Sláma, Ph.D.</t>
  </si>
  <si>
    <t>doc. Ing. Aleš Pavlík, Ph.D.</t>
  </si>
  <si>
    <t>doc. Ing. Jana Kozlovsky Dufková, Ph.D.</t>
  </si>
  <si>
    <t>Ing. Hana Dočkalová, Ph.D.</t>
  </si>
  <si>
    <t>doc. Ing. Hana Středová, Ph.D.</t>
  </si>
  <si>
    <t>Mgr. Kristýna Hrazdilová, Ph.D.</t>
  </si>
  <si>
    <t>doc. Ing. Tomáš Vyhnánek, Ph.D.</t>
  </si>
  <si>
    <t xml:space="preserve">prof. Dr. Ing. Jan Mareš </t>
  </si>
  <si>
    <t>Ing. Dalibor Húska, Ph.D.</t>
  </si>
  <si>
    <t>prof. Ing. Martina Lichovníková, Ph.D.</t>
  </si>
  <si>
    <t>prof. MVDr. Ing. Tomáš Komprda, CSc.</t>
  </si>
  <si>
    <t>prof. Ing. František Bauer, CSc.</t>
  </si>
  <si>
    <t>doc. Ing. Pavel Nevrkla, Ph.D.</t>
  </si>
  <si>
    <t>Ing. Vítězslav Vlček, Ph.D.</t>
  </si>
  <si>
    <t>doc. Bc. Ing. Ondřej Šťastník, Ph.D.</t>
  </si>
  <si>
    <t>doc. Ing. Petr Junga, Ph.D.</t>
  </si>
  <si>
    <t>doc. Mgr. Milan Geršl, Ph.D.</t>
  </si>
  <si>
    <t>Ing. Jiří Kudr, Ph.D.</t>
  </si>
  <si>
    <t xml:space="preserve">Mgr. Monika Bláhová </t>
  </si>
  <si>
    <t xml:space="preserve">Ing. Sabina Smetanová </t>
  </si>
  <si>
    <t xml:space="preserve">Ing. Monika Damyanov </t>
  </si>
  <si>
    <t xml:space="preserve">Ing. Monika Štěpánová </t>
  </si>
  <si>
    <t>Ing. Mgr. Marcel Bartoš 
1. 1. 2024 - 29. 2. 2024 
Bc. Dominik Majkus od 1. 3. 2024</t>
  </si>
  <si>
    <t>Ing. Olga Avdeeva do 31. 8. 2024 
Ing. Witkovská od 1. 9. 2024</t>
  </si>
  <si>
    <t>doc. Ing. Tomáš Binar,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</si>
</sst>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E9A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2" xfId="0" applyBorder="1"/>
    <xf numFmtId="0" fontId="1" fillId="0" borderId="0" xfId="0" applyFont="1"/>
    <xf numFmtId="0" fontId="5" fillId="0" borderId="10" xfId="0" applyFont="1" applyBorder="1" applyAlignment="1">
      <alignment horizontal="left" vertical="center" wrapText="1"/>
    </xf>
    <xf numFmtId="0" fontId="0" fillId="0" borderId="11" xfId="0" applyBorder="1"/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10" xfId="0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16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vertical="center"/>
    </xf>
    <xf numFmtId="3" fontId="11" fillId="0" borderId="12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4" borderId="0" xfId="0" applyFont="1" applyFill="1" applyProtection="1">
      <protection locked="0"/>
    </xf>
    <xf numFmtId="3" fontId="0" fillId="4" borderId="0" xfId="0" applyNumberFormat="1" applyFill="1" applyAlignment="1" applyProtection="1">
      <alignment horizontal="left"/>
      <protection locked="0"/>
    </xf>
    <xf numFmtId="0" fontId="5" fillId="5" borderId="10" xfId="0" applyFont="1" applyFill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4" borderId="0" xfId="0" applyFill="1" applyAlignment="1" applyProtection="1">
      <alignment horizontal="center"/>
      <protection locked="0"/>
    </xf>
    <xf numFmtId="0" fontId="0" fillId="0" borderId="0" xfId="0"/>
    <xf numFmtId="0" fontId="4" fillId="0" borderId="11" xfId="0" applyFont="1" applyBorder="1"/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1" xfId="0" applyBorder="1"/>
    <xf numFmtId="0" fontId="0" fillId="0" borderId="11" xfId="0" applyBorder="1" applyAlignment="1">
      <alignment wrapText="1"/>
    </xf>
    <xf numFmtId="0" fontId="1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vertical="top"/>
      <protection locked="0"/>
    </xf>
    <xf numFmtId="0" fontId="12" fillId="0" borderId="3" xfId="3" applyFill="1" applyBorder="1" applyAlignment="1" applyProtection="1">
      <alignment vertical="top"/>
      <protection locked="0"/>
    </xf>
    <xf numFmtId="0" fontId="18" fillId="0" borderId="0" xfId="3" applyFont="1" applyFill="1" applyBorder="1" applyAlignment="1">
      <alignment wrapText="1"/>
    </xf>
    <xf numFmtId="0" fontId="18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0" fillId="3" borderId="0" xfId="0" applyFont="1" applyFill="1" applyAlignment="1">
      <alignment vertical="center" wrapText="1"/>
    </xf>
    <xf numFmtId="0" fontId="5" fillId="5" borderId="0" xfId="0" applyFont="1" applyFill="1" applyBorder="1" applyAlignment="1">
      <alignment horizontal="left" vertical="center" wrapText="1"/>
    </xf>
  </cellXfs>
  <cellStyles count="4">
    <cellStyle name="Hypertextový odkaz" xfId="3" builtinId="8"/>
    <cellStyle name="Normální" xfId="0" builtinId="0"/>
    <cellStyle name="Normální 2" xfId="2" xr:uid="{CDD88257-0415-46FA-B4E1-070C06E38F9C}"/>
    <cellStyle name="Normální 3" xfId="1" xr:uid="{8BEBDC0B-074B-4FE9-A9CD-F4981230620F}"/>
  </cellStyles>
  <dxfs count="0"/>
  <tableStyles count="0" defaultTableStyle="TableStyleMedium2" defaultPivotStyle="PivotStyleLight16"/>
  <colors>
    <mruColors>
      <color rgb="FFFBE9A7"/>
      <color rgb="FFFDF3C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5</xdr:row>
      <xdr:rowOff>190829</xdr:rowOff>
    </xdr:to>
    <xdr:pic>
      <xdr:nvPicPr>
        <xdr:cNvPr id="2" name="Obrázek 1" descr="Detail fakulty | GAUDEAMUS">
          <a:extLst>
            <a:ext uri="{FF2B5EF4-FFF2-40B4-BE49-F238E27FC236}">
              <a16:creationId xmlns:a16="http://schemas.microsoft.com/office/drawing/2014/main" id="{556388AD-10C9-A085-E34D-FCAF528A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1181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3-06-16T07:29:56.24" personId="{00000000-0000-0000-0000-000000000000}" id="{9CFE45C7-B0A4-4E7D-A580-F46DFE31B9EB}">
    <text xml:space="preserve">Změna řešitelky na základě schválené žádosti 30. 5. 2023.
</text>
  </threadedComment>
  <threadedComment ref="D12" dT="2023-06-16T07:29:56.24" personId="{00000000-0000-0000-0000-000000000000}" id="{ECF9A340-7341-4A9F-B51C-BE34F35EF173}">
    <text xml:space="preserve">Změna řešitelky na základě schválené žádosti 30. 5. 2023.
</text>
  </threadedComment>
  <threadedComment ref="C18" dT="2023-06-16T07:32:09.72" personId="{00000000-0000-0000-0000-000000000000}" id="{3D21E1BB-BEF4-499D-B158-386C8C47BC0F}">
    <text>Změna řešitelky a spoluřešitelky na základě schválené žádosti 30. 5. 2023.</text>
  </threadedComment>
  <threadedComment ref="D18" dT="2023-06-16T07:32:09.72" personId="{00000000-0000-0000-0000-000000000000}" id="{1B6CEF81-4120-45EA-B8D8-9E779DD116E2}">
    <text>Změna řešitelky a spoluřešitelky na základě schválené žádosti 30. 5. 2023.</text>
  </threadedComment>
  <threadedComment ref="G26" dT="2023-06-16T07:28:32.28" personId="{00000000-0000-0000-0000-000000000000}" id="{80533C3E-D577-420D-B89A-23EC09A06A3C}">
    <text>Změna spoluřešitelky na základě schválené žádosti 30. 5. 2023.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FE5-569E-4B0F-82C2-9B6125B3426C}">
  <dimension ref="A1:J521"/>
  <sheetViews>
    <sheetView tabSelected="1" view="pageLayout" zoomScaleNormal="100" workbookViewId="0">
      <selection activeCell="D18" sqref="D18:I18"/>
    </sheetView>
  </sheetViews>
  <sheetFormatPr defaultRowHeight="15" x14ac:dyDescent="0.25"/>
  <cols>
    <col min="1" max="1" width="9.5703125" customWidth="1"/>
    <col min="2" max="2" width="9.85546875" customWidth="1"/>
    <col min="3" max="3" width="2.28515625" customWidth="1"/>
    <col min="4" max="4" width="9.140625" customWidth="1"/>
    <col min="7" max="7" width="9.7109375" customWidth="1"/>
    <col min="8" max="8" width="6.28515625" customWidth="1"/>
    <col min="9" max="9" width="18.7109375" customWidth="1"/>
    <col min="10" max="10" width="2.42578125" customWidth="1"/>
  </cols>
  <sheetData>
    <row r="1" spans="1:10" ht="15.75" x14ac:dyDescent="0.25">
      <c r="D1" s="77" t="s">
        <v>0</v>
      </c>
      <c r="E1" s="77"/>
      <c r="F1" s="77"/>
      <c r="G1" s="77"/>
      <c r="H1" s="77"/>
      <c r="I1" s="77"/>
    </row>
    <row r="2" spans="1:10" ht="15.75" x14ac:dyDescent="0.25">
      <c r="D2" s="2"/>
      <c r="E2" s="2"/>
      <c r="F2" s="2"/>
      <c r="G2" s="2"/>
      <c r="H2" s="2"/>
      <c r="I2" s="2"/>
    </row>
    <row r="3" spans="1:10" ht="15.75" x14ac:dyDescent="0.25">
      <c r="D3" s="20"/>
      <c r="E3" s="77" t="s">
        <v>1</v>
      </c>
      <c r="F3" s="89"/>
      <c r="G3" s="89"/>
      <c r="H3" s="89"/>
      <c r="I3" s="89"/>
    </row>
    <row r="4" spans="1:10" ht="15.75" x14ac:dyDescent="0.25">
      <c r="D4" s="2"/>
      <c r="E4" s="2" t="s">
        <v>57</v>
      </c>
      <c r="F4" s="2"/>
      <c r="G4" s="2"/>
      <c r="H4" s="2"/>
      <c r="I4" s="32" t="s">
        <v>56</v>
      </c>
    </row>
    <row r="6" spans="1:10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8" spans="1:10" x14ac:dyDescent="0.25">
      <c r="A8" s="40" t="s">
        <v>2</v>
      </c>
      <c r="B8" s="40"/>
      <c r="C8" s="40"/>
      <c r="D8" s="78" t="s">
        <v>56</v>
      </c>
      <c r="E8" s="78"/>
      <c r="F8" s="78"/>
      <c r="G8" s="78"/>
      <c r="H8" s="78"/>
      <c r="I8" s="78"/>
      <c r="J8" s="7"/>
    </row>
    <row r="9" spans="1:10" x14ac:dyDescent="0.25">
      <c r="D9" s="78"/>
      <c r="E9" s="78"/>
      <c r="F9" s="78"/>
      <c r="G9" s="78"/>
      <c r="H9" s="78"/>
      <c r="I9" s="78"/>
      <c r="J9" s="7"/>
    </row>
    <row r="10" spans="1:10" ht="21" customHeight="1" x14ac:dyDescent="0.25">
      <c r="D10" s="78"/>
      <c r="E10" s="78"/>
      <c r="F10" s="78"/>
      <c r="G10" s="78"/>
      <c r="H10" s="78"/>
      <c r="I10" s="78"/>
      <c r="J10" s="7"/>
    </row>
    <row r="11" spans="1:10" ht="15" customHeight="1" x14ac:dyDescent="0.25">
      <c r="D11" s="7"/>
      <c r="E11" s="7"/>
      <c r="F11" s="7"/>
      <c r="G11" s="7"/>
      <c r="H11" s="7"/>
      <c r="I11" s="7"/>
      <c r="J11" s="7"/>
    </row>
    <row r="12" spans="1:10" x14ac:dyDescent="0.25">
      <c r="A12" s="40" t="s">
        <v>3</v>
      </c>
      <c r="B12" s="40"/>
      <c r="C12" s="40"/>
      <c r="D12" s="79" t="s">
        <v>56</v>
      </c>
      <c r="E12" s="79"/>
      <c r="F12" s="79"/>
      <c r="G12" s="79"/>
      <c r="H12" s="79"/>
      <c r="I12" s="79"/>
    </row>
    <row r="14" spans="1:10" x14ac:dyDescent="0.25">
      <c r="A14" s="40" t="s">
        <v>4</v>
      </c>
      <c r="B14" s="40"/>
      <c r="C14" s="40"/>
      <c r="D14" s="79" t="s">
        <v>56</v>
      </c>
      <c r="E14" s="79"/>
      <c r="F14" s="79"/>
      <c r="G14" s="79"/>
      <c r="H14" s="79"/>
      <c r="I14" s="79"/>
    </row>
    <row r="16" spans="1:10" x14ac:dyDescent="0.25">
      <c r="A16" s="40" t="s">
        <v>5</v>
      </c>
      <c r="B16" s="40"/>
      <c r="C16" s="40"/>
      <c r="D16" s="79" t="s">
        <v>56</v>
      </c>
      <c r="E16" s="79"/>
      <c r="F16" s="79"/>
      <c r="G16" s="79"/>
      <c r="H16" s="79"/>
      <c r="I16" s="79"/>
    </row>
    <row r="18" spans="1:10" x14ac:dyDescent="0.25">
      <c r="A18" s="40" t="s">
        <v>6</v>
      </c>
      <c r="B18" s="40"/>
      <c r="C18" s="40"/>
      <c r="D18" s="79" t="s">
        <v>56</v>
      </c>
      <c r="E18" s="79"/>
      <c r="F18" s="79"/>
      <c r="G18" s="79"/>
      <c r="H18" s="79"/>
      <c r="I18" s="79"/>
    </row>
    <row r="20" spans="1:10" x14ac:dyDescent="0.25">
      <c r="A20" s="40" t="s">
        <v>7</v>
      </c>
      <c r="B20" s="40"/>
      <c r="C20" s="40"/>
      <c r="D20" s="33" t="s">
        <v>56</v>
      </c>
      <c r="E20" s="18" t="s">
        <v>195</v>
      </c>
      <c r="F20" s="18"/>
      <c r="G20" s="18"/>
      <c r="H20" s="18"/>
      <c r="I20" s="18"/>
    </row>
    <row r="21" spans="1:10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3" spans="1:10" x14ac:dyDescent="0.25">
      <c r="A23" t="s">
        <v>8</v>
      </c>
    </row>
    <row r="24" spans="1:10" ht="261" customHeight="1" x14ac:dyDescent="0.25">
      <c r="A24" s="67"/>
      <c r="B24" s="68"/>
      <c r="C24" s="68"/>
      <c r="D24" s="68"/>
      <c r="E24" s="68"/>
      <c r="F24" s="68"/>
      <c r="G24" s="68"/>
      <c r="H24" s="68"/>
      <c r="I24" s="68"/>
      <c r="J24" s="69"/>
    </row>
    <row r="25" spans="1:10" x14ac:dyDescent="0.25">
      <c r="I25">
        <f>SUM(LEN(A24))</f>
        <v>0</v>
      </c>
    </row>
    <row r="27" spans="1:10" x14ac:dyDescent="0.25">
      <c r="A27" t="s">
        <v>9</v>
      </c>
    </row>
    <row r="28" spans="1:10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1"/>
    </row>
    <row r="29" spans="1:10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1"/>
    </row>
    <row r="30" spans="1:10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1"/>
    </row>
    <row r="31" spans="1:10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1"/>
    </row>
    <row r="32" spans="1:10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1"/>
    </row>
    <row r="33" spans="1:10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1"/>
    </row>
    <row r="34" spans="1:10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1"/>
    </row>
    <row r="35" spans="1:10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1"/>
    </row>
    <row r="36" spans="1:10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1"/>
    </row>
    <row r="37" spans="1:10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1"/>
    </row>
    <row r="38" spans="1:10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1"/>
    </row>
    <row r="39" spans="1:10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1"/>
    </row>
    <row r="40" spans="1:10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1"/>
    </row>
    <row r="41" spans="1:10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1"/>
    </row>
    <row r="42" spans="1:10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1"/>
    </row>
    <row r="43" spans="1:10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1"/>
    </row>
    <row r="44" spans="1:10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1"/>
    </row>
    <row r="45" spans="1:10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1"/>
    </row>
    <row r="46" spans="1:10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1"/>
    </row>
    <row r="47" spans="1:10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1"/>
    </row>
    <row r="48" spans="1:10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1"/>
    </row>
    <row r="49" spans="1:10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1"/>
    </row>
    <row r="50" spans="1:10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1"/>
    </row>
    <row r="51" spans="1:10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1"/>
    </row>
    <row r="52" spans="1:10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1"/>
    </row>
    <row r="53" spans="1:10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1"/>
    </row>
    <row r="54" spans="1:10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1"/>
    </row>
    <row r="55" spans="1:10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1"/>
    </row>
    <row r="56" spans="1:10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1"/>
    </row>
    <row r="57" spans="1:10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1"/>
    </row>
    <row r="58" spans="1:10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1"/>
    </row>
    <row r="59" spans="1:10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1"/>
    </row>
    <row r="60" spans="1:10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1"/>
    </row>
    <row r="61" spans="1:10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1"/>
    </row>
    <row r="62" spans="1:10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1"/>
    </row>
    <row r="63" spans="1:10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1"/>
    </row>
    <row r="64" spans="1:10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1"/>
    </row>
    <row r="65" spans="1:10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1"/>
    </row>
    <row r="66" spans="1:10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1"/>
    </row>
    <row r="67" spans="1:10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1"/>
    </row>
    <row r="68" spans="1:10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1"/>
    </row>
    <row r="69" spans="1:10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1"/>
    </row>
    <row r="70" spans="1:10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1"/>
    </row>
    <row r="71" spans="1:10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1"/>
    </row>
    <row r="72" spans="1:10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1"/>
    </row>
    <row r="73" spans="1:10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1"/>
    </row>
    <row r="74" spans="1:10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1"/>
    </row>
    <row r="75" spans="1:10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1"/>
    </row>
    <row r="76" spans="1:10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1"/>
    </row>
    <row r="77" spans="1:10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1"/>
    </row>
    <row r="78" spans="1:10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1"/>
    </row>
    <row r="79" spans="1:10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1"/>
    </row>
    <row r="80" spans="1:10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</row>
    <row r="81" spans="1:10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</row>
    <row r="82" spans="1:10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</row>
    <row r="83" spans="1:10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4" spans="1:10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</row>
    <row r="85" spans="1:10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</row>
    <row r="86" spans="1:10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</row>
    <row r="87" spans="1:10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</row>
    <row r="88" spans="1:10" x14ac:dyDescent="0.25">
      <c r="I88">
        <f>SUM(LEN(A28))</f>
        <v>0</v>
      </c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40"/>
    </row>
    <row r="91" spans="1:10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40"/>
    </row>
    <row r="93" spans="1:10" x14ac:dyDescent="0.25">
      <c r="A93" t="s">
        <v>207</v>
      </c>
    </row>
    <row r="94" spans="1:10" x14ac:dyDescent="0.25">
      <c r="A94" s="58"/>
      <c r="B94" s="59"/>
      <c r="C94" s="59"/>
      <c r="D94" s="59"/>
      <c r="E94" s="59"/>
      <c r="F94" s="59"/>
      <c r="G94" s="59"/>
      <c r="H94" s="59"/>
      <c r="I94" s="59"/>
      <c r="J94" s="60"/>
    </row>
    <row r="95" spans="1:10" x14ac:dyDescent="0.25">
      <c r="A95" s="45"/>
      <c r="B95" s="46"/>
      <c r="C95" s="46"/>
      <c r="D95" s="46"/>
      <c r="E95" s="46"/>
      <c r="F95" s="46"/>
      <c r="G95" s="46"/>
      <c r="H95" s="46"/>
      <c r="I95" s="46"/>
      <c r="J95" s="61"/>
    </row>
    <row r="96" spans="1:10" x14ac:dyDescent="0.25">
      <c r="A96" s="45"/>
      <c r="B96" s="46"/>
      <c r="C96" s="46"/>
      <c r="D96" s="46"/>
      <c r="E96" s="46"/>
      <c r="F96" s="46"/>
      <c r="G96" s="46"/>
      <c r="H96" s="46"/>
      <c r="I96" s="46"/>
      <c r="J96" s="61"/>
    </row>
    <row r="97" spans="1:10" x14ac:dyDescent="0.25">
      <c r="A97" s="45"/>
      <c r="B97" s="46"/>
      <c r="C97" s="46"/>
      <c r="D97" s="46"/>
      <c r="E97" s="46"/>
      <c r="F97" s="46"/>
      <c r="G97" s="46"/>
      <c r="H97" s="46"/>
      <c r="I97" s="46"/>
      <c r="J97" s="61"/>
    </row>
    <row r="98" spans="1:10" x14ac:dyDescent="0.25">
      <c r="A98" s="45"/>
      <c r="B98" s="46"/>
      <c r="C98" s="46"/>
      <c r="D98" s="46"/>
      <c r="E98" s="46"/>
      <c r="F98" s="46"/>
      <c r="G98" s="46"/>
      <c r="H98" s="46"/>
      <c r="I98" s="46"/>
      <c r="J98" s="61"/>
    </row>
    <row r="99" spans="1:10" x14ac:dyDescent="0.25">
      <c r="A99" s="45"/>
      <c r="B99" s="46"/>
      <c r="C99" s="46"/>
      <c r="D99" s="46"/>
      <c r="E99" s="46"/>
      <c r="F99" s="46"/>
      <c r="G99" s="46"/>
      <c r="H99" s="46"/>
      <c r="I99" s="46"/>
      <c r="J99" s="61"/>
    </row>
    <row r="100" spans="1:10" x14ac:dyDescent="0.25">
      <c r="A100" s="45"/>
      <c r="B100" s="46"/>
      <c r="C100" s="46"/>
      <c r="D100" s="46"/>
      <c r="E100" s="46"/>
      <c r="F100" s="46"/>
      <c r="G100" s="46"/>
      <c r="H100" s="46"/>
      <c r="I100" s="46"/>
      <c r="J100" s="61"/>
    </row>
    <row r="101" spans="1:10" x14ac:dyDescent="0.25">
      <c r="A101" s="45"/>
      <c r="B101" s="46"/>
      <c r="C101" s="46"/>
      <c r="D101" s="46"/>
      <c r="E101" s="46"/>
      <c r="F101" s="46"/>
      <c r="G101" s="46"/>
      <c r="H101" s="46"/>
      <c r="I101" s="46"/>
      <c r="J101" s="61"/>
    </row>
    <row r="102" spans="1:10" x14ac:dyDescent="0.25">
      <c r="A102" s="45"/>
      <c r="B102" s="46"/>
      <c r="C102" s="46"/>
      <c r="D102" s="46"/>
      <c r="E102" s="46"/>
      <c r="F102" s="46"/>
      <c r="G102" s="46"/>
      <c r="H102" s="46"/>
      <c r="I102" s="46"/>
      <c r="J102" s="61"/>
    </row>
    <row r="103" spans="1:10" x14ac:dyDescent="0.25">
      <c r="A103" s="45"/>
      <c r="B103" s="46"/>
      <c r="C103" s="46"/>
      <c r="D103" s="46"/>
      <c r="E103" s="46"/>
      <c r="F103" s="46"/>
      <c r="G103" s="46"/>
      <c r="H103" s="46"/>
      <c r="I103" s="46"/>
      <c r="J103" s="61"/>
    </row>
    <row r="104" spans="1:10" x14ac:dyDescent="0.25">
      <c r="A104" s="45"/>
      <c r="B104" s="46"/>
      <c r="C104" s="46"/>
      <c r="D104" s="46"/>
      <c r="E104" s="46"/>
      <c r="F104" s="46"/>
      <c r="G104" s="46"/>
      <c r="H104" s="46"/>
      <c r="I104" s="46"/>
      <c r="J104" s="61"/>
    </row>
    <row r="105" spans="1:10" x14ac:dyDescent="0.25">
      <c r="A105" s="45"/>
      <c r="B105" s="46"/>
      <c r="C105" s="46"/>
      <c r="D105" s="46"/>
      <c r="E105" s="46"/>
      <c r="F105" s="46"/>
      <c r="G105" s="46"/>
      <c r="H105" s="46"/>
      <c r="I105" s="46"/>
      <c r="J105" s="61"/>
    </row>
    <row r="106" spans="1:10" x14ac:dyDescent="0.25">
      <c r="A106" s="45"/>
      <c r="B106" s="46"/>
      <c r="C106" s="46"/>
      <c r="D106" s="46"/>
      <c r="E106" s="46"/>
      <c r="F106" s="46"/>
      <c r="G106" s="46"/>
      <c r="H106" s="46"/>
      <c r="I106" s="46"/>
      <c r="J106" s="61"/>
    </row>
    <row r="107" spans="1:10" x14ac:dyDescent="0.25">
      <c r="A107" s="45"/>
      <c r="B107" s="46"/>
      <c r="C107" s="46"/>
      <c r="D107" s="46"/>
      <c r="E107" s="46"/>
      <c r="F107" s="46"/>
      <c r="G107" s="46"/>
      <c r="H107" s="46"/>
      <c r="I107" s="46"/>
      <c r="J107" s="61"/>
    </row>
    <row r="108" spans="1:10" x14ac:dyDescent="0.25">
      <c r="A108" s="45"/>
      <c r="B108" s="46"/>
      <c r="C108" s="46"/>
      <c r="D108" s="46"/>
      <c r="E108" s="46"/>
      <c r="F108" s="46"/>
      <c r="G108" s="46"/>
      <c r="H108" s="46"/>
      <c r="I108" s="46"/>
      <c r="J108" s="61"/>
    </row>
    <row r="109" spans="1:10" x14ac:dyDescent="0.25">
      <c r="A109" s="45"/>
      <c r="B109" s="46"/>
      <c r="C109" s="46"/>
      <c r="D109" s="46"/>
      <c r="E109" s="46"/>
      <c r="F109" s="46"/>
      <c r="G109" s="46"/>
      <c r="H109" s="46"/>
      <c r="I109" s="46"/>
      <c r="J109" s="61"/>
    </row>
    <row r="110" spans="1:10" x14ac:dyDescent="0.25">
      <c r="A110" s="45"/>
      <c r="B110" s="46"/>
      <c r="C110" s="46"/>
      <c r="D110" s="46"/>
      <c r="E110" s="46"/>
      <c r="F110" s="46"/>
      <c r="G110" s="46"/>
      <c r="H110" s="46"/>
      <c r="I110" s="46"/>
      <c r="J110" s="61"/>
    </row>
    <row r="111" spans="1:10" x14ac:dyDescent="0.25">
      <c r="A111" s="45"/>
      <c r="B111" s="46"/>
      <c r="C111" s="46"/>
      <c r="D111" s="46"/>
      <c r="E111" s="46"/>
      <c r="F111" s="46"/>
      <c r="G111" s="46"/>
      <c r="H111" s="46"/>
      <c r="I111" s="46"/>
      <c r="J111" s="61"/>
    </row>
    <row r="112" spans="1:10" x14ac:dyDescent="0.25">
      <c r="A112" s="45"/>
      <c r="B112" s="46"/>
      <c r="C112" s="46"/>
      <c r="D112" s="46"/>
      <c r="E112" s="46"/>
      <c r="F112" s="46"/>
      <c r="G112" s="46"/>
      <c r="H112" s="46"/>
      <c r="I112" s="46"/>
      <c r="J112" s="61"/>
    </row>
    <row r="113" spans="1:10" x14ac:dyDescent="0.25">
      <c r="A113" s="45"/>
      <c r="B113" s="46"/>
      <c r="C113" s="46"/>
      <c r="D113" s="46"/>
      <c r="E113" s="46"/>
      <c r="F113" s="46"/>
      <c r="G113" s="46"/>
      <c r="H113" s="46"/>
      <c r="I113" s="46"/>
      <c r="J113" s="61"/>
    </row>
    <row r="114" spans="1:10" x14ac:dyDescent="0.25">
      <c r="A114" s="45"/>
      <c r="B114" s="46"/>
      <c r="C114" s="46"/>
      <c r="D114" s="46"/>
      <c r="E114" s="46"/>
      <c r="F114" s="46"/>
      <c r="G114" s="46"/>
      <c r="H114" s="46"/>
      <c r="I114" s="46"/>
      <c r="J114" s="61"/>
    </row>
    <row r="115" spans="1:10" x14ac:dyDescent="0.25">
      <c r="A115" s="45"/>
      <c r="B115" s="46"/>
      <c r="C115" s="46"/>
      <c r="D115" s="46"/>
      <c r="E115" s="46"/>
      <c r="F115" s="46"/>
      <c r="G115" s="46"/>
      <c r="H115" s="46"/>
      <c r="I115" s="46"/>
      <c r="J115" s="61"/>
    </row>
    <row r="116" spans="1:10" x14ac:dyDescent="0.25">
      <c r="A116" s="45"/>
      <c r="B116" s="46"/>
      <c r="C116" s="46"/>
      <c r="D116" s="46"/>
      <c r="E116" s="46"/>
      <c r="F116" s="46"/>
      <c r="G116" s="46"/>
      <c r="H116" s="46"/>
      <c r="I116" s="46"/>
      <c r="J116" s="61"/>
    </row>
    <row r="117" spans="1:10" x14ac:dyDescent="0.25">
      <c r="A117" s="45"/>
      <c r="B117" s="46"/>
      <c r="C117" s="46"/>
      <c r="D117" s="46"/>
      <c r="E117" s="46"/>
      <c r="F117" s="46"/>
      <c r="G117" s="46"/>
      <c r="H117" s="46"/>
      <c r="I117" s="46"/>
      <c r="J117" s="61"/>
    </row>
    <row r="118" spans="1:10" x14ac:dyDescent="0.25">
      <c r="A118" s="45"/>
      <c r="B118" s="46"/>
      <c r="C118" s="46"/>
      <c r="D118" s="46"/>
      <c r="E118" s="46"/>
      <c r="F118" s="46"/>
      <c r="G118" s="46"/>
      <c r="H118" s="46"/>
      <c r="I118" s="46"/>
      <c r="J118" s="61"/>
    </row>
    <row r="119" spans="1:10" x14ac:dyDescent="0.25">
      <c r="A119" s="45"/>
      <c r="B119" s="46"/>
      <c r="C119" s="46"/>
      <c r="D119" s="46"/>
      <c r="E119" s="46"/>
      <c r="F119" s="46"/>
      <c r="G119" s="46"/>
      <c r="H119" s="46"/>
      <c r="I119" s="46"/>
      <c r="J119" s="61"/>
    </row>
    <row r="120" spans="1:10" x14ac:dyDescent="0.25">
      <c r="A120" s="45"/>
      <c r="B120" s="46"/>
      <c r="C120" s="46"/>
      <c r="D120" s="46"/>
      <c r="E120" s="46"/>
      <c r="F120" s="46"/>
      <c r="G120" s="46"/>
      <c r="H120" s="46"/>
      <c r="I120" s="46"/>
      <c r="J120" s="61"/>
    </row>
    <row r="121" spans="1:10" x14ac:dyDescent="0.25">
      <c r="A121" s="45"/>
      <c r="B121" s="46"/>
      <c r="C121" s="46"/>
      <c r="D121" s="46"/>
      <c r="E121" s="46"/>
      <c r="F121" s="46"/>
      <c r="G121" s="46"/>
      <c r="H121" s="46"/>
      <c r="I121" s="46"/>
      <c r="J121" s="61"/>
    </row>
    <row r="122" spans="1:10" x14ac:dyDescent="0.25">
      <c r="A122" s="45"/>
      <c r="B122" s="46"/>
      <c r="C122" s="46"/>
      <c r="D122" s="46"/>
      <c r="E122" s="46"/>
      <c r="F122" s="46"/>
      <c r="G122" s="46"/>
      <c r="H122" s="46"/>
      <c r="I122" s="46"/>
      <c r="J122" s="61"/>
    </row>
    <row r="123" spans="1:10" x14ac:dyDescent="0.25">
      <c r="A123" s="45"/>
      <c r="B123" s="46"/>
      <c r="C123" s="46"/>
      <c r="D123" s="46"/>
      <c r="E123" s="46"/>
      <c r="F123" s="46"/>
      <c r="G123" s="46"/>
      <c r="H123" s="46"/>
      <c r="I123" s="46"/>
      <c r="J123" s="61"/>
    </row>
    <row r="124" spans="1:10" x14ac:dyDescent="0.25">
      <c r="A124" s="45"/>
      <c r="B124" s="46"/>
      <c r="C124" s="46"/>
      <c r="D124" s="46"/>
      <c r="E124" s="46"/>
      <c r="F124" s="46"/>
      <c r="G124" s="46"/>
      <c r="H124" s="46"/>
      <c r="I124" s="46"/>
      <c r="J124" s="61"/>
    </row>
    <row r="125" spans="1:10" x14ac:dyDescent="0.25">
      <c r="A125" s="45"/>
      <c r="B125" s="46"/>
      <c r="C125" s="46"/>
      <c r="D125" s="46"/>
      <c r="E125" s="46"/>
      <c r="F125" s="46"/>
      <c r="G125" s="46"/>
      <c r="H125" s="46"/>
      <c r="I125" s="46"/>
      <c r="J125" s="61"/>
    </row>
    <row r="126" spans="1:10" x14ac:dyDescent="0.25">
      <c r="A126" s="45"/>
      <c r="B126" s="46"/>
      <c r="C126" s="46"/>
      <c r="D126" s="46"/>
      <c r="E126" s="46"/>
      <c r="F126" s="46"/>
      <c r="G126" s="46"/>
      <c r="H126" s="46"/>
      <c r="I126" s="46"/>
      <c r="J126" s="61"/>
    </row>
    <row r="127" spans="1:10" x14ac:dyDescent="0.25">
      <c r="A127" s="45"/>
      <c r="B127" s="46"/>
      <c r="C127" s="46"/>
      <c r="D127" s="46"/>
      <c r="E127" s="46"/>
      <c r="F127" s="46"/>
      <c r="G127" s="46"/>
      <c r="H127" s="46"/>
      <c r="I127" s="46"/>
      <c r="J127" s="61"/>
    </row>
    <row r="128" spans="1:10" x14ac:dyDescent="0.25">
      <c r="A128" s="45"/>
      <c r="B128" s="46"/>
      <c r="C128" s="46"/>
      <c r="D128" s="46"/>
      <c r="E128" s="46"/>
      <c r="F128" s="46"/>
      <c r="G128" s="46"/>
      <c r="H128" s="46"/>
      <c r="I128" s="46"/>
      <c r="J128" s="61"/>
    </row>
    <row r="129" spans="1:10" x14ac:dyDescent="0.25">
      <c r="A129" s="45"/>
      <c r="B129" s="46"/>
      <c r="C129" s="46"/>
      <c r="D129" s="46"/>
      <c r="E129" s="46"/>
      <c r="F129" s="46"/>
      <c r="G129" s="46"/>
      <c r="H129" s="46"/>
      <c r="I129" s="46"/>
      <c r="J129" s="61"/>
    </row>
    <row r="130" spans="1:10" x14ac:dyDescent="0.25">
      <c r="A130" s="45"/>
      <c r="B130" s="46"/>
      <c r="C130" s="46"/>
      <c r="D130" s="46"/>
      <c r="E130" s="46"/>
      <c r="F130" s="46"/>
      <c r="G130" s="46"/>
      <c r="H130" s="46"/>
      <c r="I130" s="46"/>
      <c r="J130" s="61"/>
    </row>
    <row r="131" spans="1:10" x14ac:dyDescent="0.25">
      <c r="A131" s="45"/>
      <c r="B131" s="46"/>
      <c r="C131" s="46"/>
      <c r="D131" s="46"/>
      <c r="E131" s="46"/>
      <c r="F131" s="46"/>
      <c r="G131" s="46"/>
      <c r="H131" s="46"/>
      <c r="I131" s="46"/>
      <c r="J131" s="61"/>
    </row>
    <row r="132" spans="1:10" x14ac:dyDescent="0.25">
      <c r="A132" s="45"/>
      <c r="B132" s="46"/>
      <c r="C132" s="46"/>
      <c r="D132" s="46"/>
      <c r="E132" s="46"/>
      <c r="F132" s="46"/>
      <c r="G132" s="46"/>
      <c r="H132" s="46"/>
      <c r="I132" s="46"/>
      <c r="J132" s="61"/>
    </row>
    <row r="133" spans="1:10" x14ac:dyDescent="0.25">
      <c r="A133" s="45"/>
      <c r="B133" s="46"/>
      <c r="C133" s="46"/>
      <c r="D133" s="46"/>
      <c r="E133" s="46"/>
      <c r="F133" s="46"/>
      <c r="G133" s="46"/>
      <c r="H133" s="46"/>
      <c r="I133" s="46"/>
      <c r="J133" s="61"/>
    </row>
    <row r="134" spans="1:10" x14ac:dyDescent="0.25">
      <c r="A134" s="45"/>
      <c r="B134" s="46"/>
      <c r="C134" s="46"/>
      <c r="D134" s="46"/>
      <c r="E134" s="46"/>
      <c r="F134" s="46"/>
      <c r="G134" s="46"/>
      <c r="H134" s="46"/>
      <c r="I134" s="46"/>
      <c r="J134" s="61"/>
    </row>
    <row r="135" spans="1:10" x14ac:dyDescent="0.25">
      <c r="A135" s="45"/>
      <c r="B135" s="46"/>
      <c r="C135" s="46"/>
      <c r="D135" s="46"/>
      <c r="E135" s="46"/>
      <c r="F135" s="46"/>
      <c r="G135" s="46"/>
      <c r="H135" s="46"/>
      <c r="I135" s="46"/>
      <c r="J135" s="61"/>
    </row>
    <row r="136" spans="1:10" x14ac:dyDescent="0.25">
      <c r="A136" s="45"/>
      <c r="B136" s="46"/>
      <c r="C136" s="46"/>
      <c r="D136" s="46"/>
      <c r="E136" s="46"/>
      <c r="F136" s="46"/>
      <c r="G136" s="46"/>
      <c r="H136" s="46"/>
      <c r="I136" s="46"/>
      <c r="J136" s="61"/>
    </row>
    <row r="137" spans="1:10" x14ac:dyDescent="0.25">
      <c r="A137" s="45"/>
      <c r="B137" s="46"/>
      <c r="C137" s="46"/>
      <c r="D137" s="46"/>
      <c r="E137" s="46"/>
      <c r="F137" s="46"/>
      <c r="G137" s="46"/>
      <c r="H137" s="46"/>
      <c r="I137" s="46"/>
      <c r="J137" s="61"/>
    </row>
    <row r="138" spans="1:10" x14ac:dyDescent="0.25">
      <c r="A138" s="45"/>
      <c r="B138" s="46"/>
      <c r="C138" s="46"/>
      <c r="D138" s="46"/>
      <c r="E138" s="46"/>
      <c r="F138" s="46"/>
      <c r="G138" s="46"/>
      <c r="H138" s="46"/>
      <c r="I138" s="46"/>
      <c r="J138" s="61"/>
    </row>
    <row r="139" spans="1:10" x14ac:dyDescent="0.25">
      <c r="A139" s="45"/>
      <c r="B139" s="46"/>
      <c r="C139" s="46"/>
      <c r="D139" s="46"/>
      <c r="E139" s="46"/>
      <c r="F139" s="46"/>
      <c r="G139" s="46"/>
      <c r="H139" s="46"/>
      <c r="I139" s="46"/>
      <c r="J139" s="61"/>
    </row>
    <row r="140" spans="1:10" x14ac:dyDescent="0.25">
      <c r="A140" s="45"/>
      <c r="B140" s="46"/>
      <c r="C140" s="46"/>
      <c r="D140" s="46"/>
      <c r="E140" s="46"/>
      <c r="F140" s="46"/>
      <c r="G140" s="46"/>
      <c r="H140" s="46"/>
      <c r="I140" s="46"/>
      <c r="J140" s="61"/>
    </row>
    <row r="141" spans="1:10" x14ac:dyDescent="0.25">
      <c r="A141" s="45"/>
      <c r="B141" s="46"/>
      <c r="C141" s="46"/>
      <c r="D141" s="46"/>
      <c r="E141" s="46"/>
      <c r="F141" s="46"/>
      <c r="G141" s="46"/>
      <c r="H141" s="46"/>
      <c r="I141" s="46"/>
      <c r="J141" s="61"/>
    </row>
    <row r="142" spans="1:10" x14ac:dyDescent="0.25">
      <c r="A142" s="45"/>
      <c r="B142" s="46"/>
      <c r="C142" s="46"/>
      <c r="D142" s="46"/>
      <c r="E142" s="46"/>
      <c r="F142" s="46"/>
      <c r="G142" s="46"/>
      <c r="H142" s="46"/>
      <c r="I142" s="46"/>
      <c r="J142" s="61"/>
    </row>
    <row r="143" spans="1:10" x14ac:dyDescent="0.25">
      <c r="A143" s="45"/>
      <c r="B143" s="46"/>
      <c r="C143" s="46"/>
      <c r="D143" s="46"/>
      <c r="E143" s="46"/>
      <c r="F143" s="46"/>
      <c r="G143" s="46"/>
      <c r="H143" s="46"/>
      <c r="I143" s="46"/>
      <c r="J143" s="61"/>
    </row>
    <row r="144" spans="1:10" x14ac:dyDescent="0.25">
      <c r="A144" s="45"/>
      <c r="B144" s="46"/>
      <c r="C144" s="46"/>
      <c r="D144" s="46"/>
      <c r="E144" s="46"/>
      <c r="F144" s="46"/>
      <c r="G144" s="46"/>
      <c r="H144" s="46"/>
      <c r="I144" s="46"/>
      <c r="J144" s="61"/>
    </row>
    <row r="145" spans="1:10" x14ac:dyDescent="0.25">
      <c r="A145" s="45"/>
      <c r="B145" s="46"/>
      <c r="C145" s="46"/>
      <c r="D145" s="46"/>
      <c r="E145" s="46"/>
      <c r="F145" s="46"/>
      <c r="G145" s="46"/>
      <c r="H145" s="46"/>
      <c r="I145" s="46"/>
      <c r="J145" s="61"/>
    </row>
    <row r="146" spans="1:10" x14ac:dyDescent="0.25">
      <c r="A146" s="62"/>
      <c r="B146" s="63"/>
      <c r="C146" s="63"/>
      <c r="D146" s="63"/>
      <c r="E146" s="63"/>
      <c r="F146" s="63"/>
      <c r="G146" s="63"/>
      <c r="H146" s="63"/>
      <c r="I146" s="63"/>
      <c r="J146" s="61"/>
    </row>
    <row r="147" spans="1:10" x14ac:dyDescent="0.25">
      <c r="A147" s="62"/>
      <c r="B147" s="63"/>
      <c r="C147" s="63"/>
      <c r="D147" s="63"/>
      <c r="E147" s="63"/>
      <c r="F147" s="63"/>
      <c r="G147" s="63"/>
      <c r="H147" s="63"/>
      <c r="I147" s="63"/>
      <c r="J147" s="61"/>
    </row>
    <row r="148" spans="1:10" x14ac:dyDescent="0.25">
      <c r="A148" s="62"/>
      <c r="B148" s="63"/>
      <c r="C148" s="63"/>
      <c r="D148" s="63"/>
      <c r="E148" s="63"/>
      <c r="F148" s="63"/>
      <c r="G148" s="63"/>
      <c r="H148" s="63"/>
      <c r="I148" s="63"/>
      <c r="J148" s="61"/>
    </row>
    <row r="149" spans="1:10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1"/>
    </row>
    <row r="150" spans="1:10" x14ac:dyDescent="0.25">
      <c r="A150" s="62"/>
      <c r="B150" s="63"/>
      <c r="C150" s="63"/>
      <c r="D150" s="63"/>
      <c r="E150" s="63"/>
      <c r="F150" s="63"/>
      <c r="G150" s="63"/>
      <c r="H150" s="63"/>
      <c r="I150" s="63"/>
      <c r="J150" s="61"/>
    </row>
    <row r="151" spans="1:10" x14ac:dyDescent="0.25">
      <c r="A151" s="62"/>
      <c r="B151" s="63"/>
      <c r="C151" s="63"/>
      <c r="D151" s="63"/>
      <c r="E151" s="63"/>
      <c r="F151" s="63"/>
      <c r="G151" s="63"/>
      <c r="H151" s="63"/>
      <c r="I151" s="63"/>
      <c r="J151" s="61"/>
    </row>
    <row r="152" spans="1:10" x14ac:dyDescent="0.25">
      <c r="A152" s="62"/>
      <c r="B152" s="63"/>
      <c r="C152" s="63"/>
      <c r="D152" s="63"/>
      <c r="E152" s="63"/>
      <c r="F152" s="63"/>
      <c r="G152" s="63"/>
      <c r="H152" s="63"/>
      <c r="I152" s="63"/>
      <c r="J152" s="61"/>
    </row>
    <row r="153" spans="1:10" x14ac:dyDescent="0.25">
      <c r="A153" s="62"/>
      <c r="B153" s="63"/>
      <c r="C153" s="63"/>
      <c r="D153" s="63"/>
      <c r="E153" s="63"/>
      <c r="F153" s="63"/>
      <c r="G153" s="63"/>
      <c r="H153" s="63"/>
      <c r="I153" s="63"/>
      <c r="J153" s="61"/>
    </row>
    <row r="154" spans="1:10" x14ac:dyDescent="0.25">
      <c r="A154" s="62"/>
      <c r="B154" s="63"/>
      <c r="C154" s="63"/>
      <c r="D154" s="63"/>
      <c r="E154" s="63"/>
      <c r="F154" s="63"/>
      <c r="G154" s="63"/>
      <c r="H154" s="63"/>
      <c r="I154" s="63"/>
      <c r="J154" s="61"/>
    </row>
    <row r="155" spans="1:10" x14ac:dyDescent="0.25">
      <c r="A155" s="62"/>
      <c r="B155" s="63"/>
      <c r="C155" s="63"/>
      <c r="D155" s="63"/>
      <c r="E155" s="63"/>
      <c r="F155" s="63"/>
      <c r="G155" s="63"/>
      <c r="H155" s="63"/>
      <c r="I155" s="63"/>
      <c r="J155" s="61"/>
    </row>
    <row r="156" spans="1:10" x14ac:dyDescent="0.25">
      <c r="A156" s="62"/>
      <c r="B156" s="63"/>
      <c r="C156" s="63"/>
      <c r="D156" s="63"/>
      <c r="E156" s="63"/>
      <c r="F156" s="63"/>
      <c r="G156" s="63"/>
      <c r="H156" s="63"/>
      <c r="I156" s="63"/>
      <c r="J156" s="61"/>
    </row>
    <row r="157" spans="1:10" x14ac:dyDescent="0.25">
      <c r="A157" s="62"/>
      <c r="B157" s="63"/>
      <c r="C157" s="63"/>
      <c r="D157" s="63"/>
      <c r="E157" s="63"/>
      <c r="F157" s="63"/>
      <c r="G157" s="63"/>
      <c r="H157" s="63"/>
      <c r="I157" s="63"/>
      <c r="J157" s="61"/>
    </row>
    <row r="158" spans="1:10" x14ac:dyDescent="0.25">
      <c r="A158" s="62"/>
      <c r="B158" s="63"/>
      <c r="C158" s="63"/>
      <c r="D158" s="63"/>
      <c r="E158" s="63"/>
      <c r="F158" s="63"/>
      <c r="G158" s="63"/>
      <c r="H158" s="63"/>
      <c r="I158" s="63"/>
      <c r="J158" s="61"/>
    </row>
    <row r="159" spans="1:10" x14ac:dyDescent="0.25">
      <c r="A159" s="62"/>
      <c r="B159" s="63"/>
      <c r="C159" s="63"/>
      <c r="D159" s="63"/>
      <c r="E159" s="63"/>
      <c r="F159" s="63"/>
      <c r="G159" s="63"/>
      <c r="H159" s="63"/>
      <c r="I159" s="63"/>
      <c r="J159" s="61"/>
    </row>
    <row r="160" spans="1:10" x14ac:dyDescent="0.25">
      <c r="A160" s="62"/>
      <c r="B160" s="63"/>
      <c r="C160" s="63"/>
      <c r="D160" s="63"/>
      <c r="E160" s="63"/>
      <c r="F160" s="63"/>
      <c r="G160" s="63"/>
      <c r="H160" s="63"/>
      <c r="I160" s="63"/>
      <c r="J160" s="61"/>
    </row>
    <row r="161" spans="1:10" x14ac:dyDescent="0.25">
      <c r="A161" s="62"/>
      <c r="B161" s="63"/>
      <c r="C161" s="63"/>
      <c r="D161" s="63"/>
      <c r="E161" s="63"/>
      <c r="F161" s="63"/>
      <c r="G161" s="63"/>
      <c r="H161" s="63"/>
      <c r="I161" s="63"/>
      <c r="J161" s="61"/>
    </row>
    <row r="162" spans="1:10" x14ac:dyDescent="0.25">
      <c r="A162" s="62"/>
      <c r="B162" s="63"/>
      <c r="C162" s="63"/>
      <c r="D162" s="63"/>
      <c r="E162" s="63"/>
      <c r="F162" s="63"/>
      <c r="G162" s="63"/>
      <c r="H162" s="63"/>
      <c r="I162" s="63"/>
      <c r="J162" s="61"/>
    </row>
    <row r="163" spans="1:10" x14ac:dyDescent="0.25">
      <c r="A163" s="62"/>
      <c r="B163" s="63"/>
      <c r="C163" s="63"/>
      <c r="D163" s="63"/>
      <c r="E163" s="63"/>
      <c r="F163" s="63"/>
      <c r="G163" s="63"/>
      <c r="H163" s="63"/>
      <c r="I163" s="63"/>
      <c r="J163" s="61"/>
    </row>
    <row r="164" spans="1:10" x14ac:dyDescent="0.25">
      <c r="A164" s="62"/>
      <c r="B164" s="63"/>
      <c r="C164" s="63"/>
      <c r="D164" s="63"/>
      <c r="E164" s="63"/>
      <c r="F164" s="63"/>
      <c r="G164" s="63"/>
      <c r="H164" s="63"/>
      <c r="I164" s="63"/>
      <c r="J164" s="61"/>
    </row>
    <row r="165" spans="1:10" x14ac:dyDescent="0.25">
      <c r="A165" s="62"/>
      <c r="B165" s="63"/>
      <c r="C165" s="63"/>
      <c r="D165" s="63"/>
      <c r="E165" s="63"/>
      <c r="F165" s="63"/>
      <c r="G165" s="63"/>
      <c r="H165" s="63"/>
      <c r="I165" s="63"/>
      <c r="J165" s="61"/>
    </row>
    <row r="166" spans="1:10" x14ac:dyDescent="0.25">
      <c r="A166" s="62"/>
      <c r="B166" s="63"/>
      <c r="C166" s="63"/>
      <c r="D166" s="63"/>
      <c r="E166" s="63"/>
      <c r="F166" s="63"/>
      <c r="G166" s="63"/>
      <c r="H166" s="63"/>
      <c r="I166" s="63"/>
      <c r="J166" s="61"/>
    </row>
    <row r="167" spans="1:10" x14ac:dyDescent="0.25">
      <c r="A167" s="62"/>
      <c r="B167" s="63"/>
      <c r="C167" s="63"/>
      <c r="D167" s="63"/>
      <c r="E167" s="63"/>
      <c r="F167" s="63"/>
      <c r="G167" s="63"/>
      <c r="H167" s="63"/>
      <c r="I167" s="63"/>
      <c r="J167" s="61"/>
    </row>
    <row r="168" spans="1:10" x14ac:dyDescent="0.25">
      <c r="A168" s="62"/>
      <c r="B168" s="63"/>
      <c r="C168" s="63"/>
      <c r="D168" s="63"/>
      <c r="E168" s="63"/>
      <c r="F168" s="63"/>
      <c r="G168" s="63"/>
      <c r="H168" s="63"/>
      <c r="I168" s="63"/>
      <c r="J168" s="61"/>
    </row>
    <row r="169" spans="1:10" x14ac:dyDescent="0.25">
      <c r="A169" s="62"/>
      <c r="B169" s="63"/>
      <c r="C169" s="63"/>
      <c r="D169" s="63"/>
      <c r="E169" s="63"/>
      <c r="F169" s="63"/>
      <c r="G169" s="63"/>
      <c r="H169" s="63"/>
      <c r="I169" s="63"/>
      <c r="J169" s="61"/>
    </row>
    <row r="170" spans="1:10" x14ac:dyDescent="0.25">
      <c r="A170" s="62"/>
      <c r="B170" s="63"/>
      <c r="C170" s="63"/>
      <c r="D170" s="63"/>
      <c r="E170" s="63"/>
      <c r="F170" s="63"/>
      <c r="G170" s="63"/>
      <c r="H170" s="63"/>
      <c r="I170" s="63"/>
      <c r="J170" s="61"/>
    </row>
    <row r="171" spans="1:10" x14ac:dyDescent="0.25">
      <c r="A171" s="62"/>
      <c r="B171" s="63"/>
      <c r="C171" s="63"/>
      <c r="D171" s="63"/>
      <c r="E171" s="63"/>
      <c r="F171" s="63"/>
      <c r="G171" s="63"/>
      <c r="H171" s="63"/>
      <c r="I171" s="63"/>
      <c r="J171" s="61"/>
    </row>
    <row r="172" spans="1:10" x14ac:dyDescent="0.25">
      <c r="A172" s="62"/>
      <c r="B172" s="63"/>
      <c r="C172" s="63"/>
      <c r="D172" s="63"/>
      <c r="E172" s="63"/>
      <c r="F172" s="63"/>
      <c r="G172" s="63"/>
      <c r="H172" s="63"/>
      <c r="I172" s="63"/>
      <c r="J172" s="61"/>
    </row>
    <row r="173" spans="1:10" x14ac:dyDescent="0.25">
      <c r="A173" s="62"/>
      <c r="B173" s="63"/>
      <c r="C173" s="63"/>
      <c r="D173" s="63"/>
      <c r="E173" s="63"/>
      <c r="F173" s="63"/>
      <c r="G173" s="63"/>
      <c r="H173" s="63"/>
      <c r="I173" s="63"/>
      <c r="J173" s="61"/>
    </row>
    <row r="174" spans="1:10" x14ac:dyDescent="0.25">
      <c r="A174" s="62"/>
      <c r="B174" s="63"/>
      <c r="C174" s="63"/>
      <c r="D174" s="63"/>
      <c r="E174" s="63"/>
      <c r="F174" s="63"/>
      <c r="G174" s="63"/>
      <c r="H174" s="63"/>
      <c r="I174" s="63"/>
      <c r="J174" s="61"/>
    </row>
    <row r="175" spans="1:10" x14ac:dyDescent="0.25">
      <c r="A175" s="62"/>
      <c r="B175" s="63"/>
      <c r="C175" s="63"/>
      <c r="D175" s="63"/>
      <c r="E175" s="63"/>
      <c r="F175" s="63"/>
      <c r="G175" s="63"/>
      <c r="H175" s="63"/>
      <c r="I175" s="63"/>
      <c r="J175" s="61"/>
    </row>
    <row r="176" spans="1:10" x14ac:dyDescent="0.25">
      <c r="A176" s="62"/>
      <c r="B176" s="63"/>
      <c r="C176" s="63"/>
      <c r="D176" s="63"/>
      <c r="E176" s="63"/>
      <c r="F176" s="63"/>
      <c r="G176" s="63"/>
      <c r="H176" s="63"/>
      <c r="I176" s="63"/>
      <c r="J176" s="61"/>
    </row>
    <row r="177" spans="1:10" x14ac:dyDescent="0.25">
      <c r="A177" s="62"/>
      <c r="B177" s="63"/>
      <c r="C177" s="63"/>
      <c r="D177" s="63"/>
      <c r="E177" s="63"/>
      <c r="F177" s="63"/>
      <c r="G177" s="63"/>
      <c r="H177" s="63"/>
      <c r="I177" s="63"/>
      <c r="J177" s="61"/>
    </row>
    <row r="178" spans="1:10" x14ac:dyDescent="0.25">
      <c r="A178" s="62"/>
      <c r="B178" s="63"/>
      <c r="C178" s="63"/>
      <c r="D178" s="63"/>
      <c r="E178" s="63"/>
      <c r="F178" s="63"/>
      <c r="G178" s="63"/>
      <c r="H178" s="63"/>
      <c r="I178" s="63"/>
      <c r="J178" s="61"/>
    </row>
    <row r="179" spans="1:10" x14ac:dyDescent="0.25">
      <c r="A179" s="62"/>
      <c r="B179" s="63"/>
      <c r="C179" s="63"/>
      <c r="D179" s="63"/>
      <c r="E179" s="63"/>
      <c r="F179" s="63"/>
      <c r="G179" s="63"/>
      <c r="H179" s="63"/>
      <c r="I179" s="63"/>
      <c r="J179" s="61"/>
    </row>
    <row r="180" spans="1:10" x14ac:dyDescent="0.25">
      <c r="A180" s="62"/>
      <c r="B180" s="63"/>
      <c r="C180" s="63"/>
      <c r="D180" s="63"/>
      <c r="E180" s="63"/>
      <c r="F180" s="63"/>
      <c r="G180" s="63"/>
      <c r="H180" s="63"/>
      <c r="I180" s="63"/>
      <c r="J180" s="61"/>
    </row>
    <row r="181" spans="1:10" x14ac:dyDescent="0.25">
      <c r="A181" s="62"/>
      <c r="B181" s="63"/>
      <c r="C181" s="63"/>
      <c r="D181" s="63"/>
      <c r="E181" s="63"/>
      <c r="F181" s="63"/>
      <c r="G181" s="63"/>
      <c r="H181" s="63"/>
      <c r="I181" s="63"/>
      <c r="J181" s="61"/>
    </row>
    <row r="182" spans="1:10" x14ac:dyDescent="0.25">
      <c r="A182" s="62"/>
      <c r="B182" s="63"/>
      <c r="C182" s="63"/>
      <c r="D182" s="63"/>
      <c r="E182" s="63"/>
      <c r="F182" s="63"/>
      <c r="G182" s="63"/>
      <c r="H182" s="63"/>
      <c r="I182" s="63"/>
      <c r="J182" s="61"/>
    </row>
    <row r="183" spans="1:10" x14ac:dyDescent="0.25">
      <c r="A183" s="62"/>
      <c r="B183" s="63"/>
      <c r="C183" s="63"/>
      <c r="D183" s="63"/>
      <c r="E183" s="63"/>
      <c r="F183" s="63"/>
      <c r="G183" s="63"/>
      <c r="H183" s="63"/>
      <c r="I183" s="63"/>
      <c r="J183" s="61"/>
    </row>
    <row r="184" spans="1:10" x14ac:dyDescent="0.25">
      <c r="A184" s="62"/>
      <c r="B184" s="63"/>
      <c r="C184" s="63"/>
      <c r="D184" s="63"/>
      <c r="E184" s="63"/>
      <c r="F184" s="63"/>
      <c r="G184" s="63"/>
      <c r="H184" s="63"/>
      <c r="I184" s="63"/>
      <c r="J184" s="61"/>
    </row>
    <row r="185" spans="1:10" x14ac:dyDescent="0.25">
      <c r="A185" s="62"/>
      <c r="B185" s="63"/>
      <c r="C185" s="63"/>
      <c r="D185" s="63"/>
      <c r="E185" s="63"/>
      <c r="F185" s="63"/>
      <c r="G185" s="63"/>
      <c r="H185" s="63"/>
      <c r="I185" s="63"/>
      <c r="J185" s="61"/>
    </row>
    <row r="186" spans="1:10" x14ac:dyDescent="0.25">
      <c r="A186" s="62"/>
      <c r="B186" s="63"/>
      <c r="C186" s="63"/>
      <c r="D186" s="63"/>
      <c r="E186" s="63"/>
      <c r="F186" s="63"/>
      <c r="G186" s="63"/>
      <c r="H186" s="63"/>
      <c r="I186" s="63"/>
      <c r="J186" s="61"/>
    </row>
    <row r="187" spans="1:10" x14ac:dyDescent="0.25">
      <c r="A187" s="62"/>
      <c r="B187" s="63"/>
      <c r="C187" s="63"/>
      <c r="D187" s="63"/>
      <c r="E187" s="63"/>
      <c r="F187" s="63"/>
      <c r="G187" s="63"/>
      <c r="H187" s="63"/>
      <c r="I187" s="63"/>
      <c r="J187" s="61"/>
    </row>
    <row r="188" spans="1:10" x14ac:dyDescent="0.25">
      <c r="A188" s="62"/>
      <c r="B188" s="63"/>
      <c r="C188" s="63"/>
      <c r="D188" s="63"/>
      <c r="E188" s="63"/>
      <c r="F188" s="63"/>
      <c r="G188" s="63"/>
      <c r="H188" s="63"/>
      <c r="I188" s="63"/>
      <c r="J188" s="61"/>
    </row>
    <row r="189" spans="1:10" x14ac:dyDescent="0.25">
      <c r="A189" s="62"/>
      <c r="B189" s="63"/>
      <c r="C189" s="63"/>
      <c r="D189" s="63"/>
      <c r="E189" s="63"/>
      <c r="F189" s="63"/>
      <c r="G189" s="63"/>
      <c r="H189" s="63"/>
      <c r="I189" s="63"/>
      <c r="J189" s="61"/>
    </row>
    <row r="190" spans="1:10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1"/>
    </row>
    <row r="191" spans="1:10" x14ac:dyDescent="0.25">
      <c r="A191" s="62"/>
      <c r="B191" s="63"/>
      <c r="C191" s="63"/>
      <c r="D191" s="63"/>
      <c r="E191" s="63"/>
      <c r="F191" s="63"/>
      <c r="G191" s="63"/>
      <c r="H191" s="63"/>
      <c r="I191" s="63"/>
      <c r="J191" s="61"/>
    </row>
    <row r="192" spans="1:10" x14ac:dyDescent="0.25">
      <c r="A192" s="62"/>
      <c r="B192" s="63"/>
      <c r="C192" s="63"/>
      <c r="D192" s="63"/>
      <c r="E192" s="63"/>
      <c r="F192" s="63"/>
      <c r="G192" s="63"/>
      <c r="H192" s="63"/>
      <c r="I192" s="63"/>
      <c r="J192" s="61"/>
    </row>
    <row r="193" spans="1:10" x14ac:dyDescent="0.25">
      <c r="A193" s="62"/>
      <c r="B193" s="63"/>
      <c r="C193" s="63"/>
      <c r="D193" s="63"/>
      <c r="E193" s="63"/>
      <c r="F193" s="63"/>
      <c r="G193" s="63"/>
      <c r="H193" s="63"/>
      <c r="I193" s="63"/>
      <c r="J193" s="61"/>
    </row>
    <row r="194" spans="1:10" x14ac:dyDescent="0.25">
      <c r="A194" s="62"/>
      <c r="B194" s="63"/>
      <c r="C194" s="63"/>
      <c r="D194" s="63"/>
      <c r="E194" s="63"/>
      <c r="F194" s="63"/>
      <c r="G194" s="63"/>
      <c r="H194" s="63"/>
      <c r="I194" s="63"/>
      <c r="J194" s="61"/>
    </row>
    <row r="195" spans="1:10" x14ac:dyDescent="0.25">
      <c r="A195" s="62"/>
      <c r="B195" s="63"/>
      <c r="C195" s="63"/>
      <c r="D195" s="63"/>
      <c r="E195" s="63"/>
      <c r="F195" s="63"/>
      <c r="G195" s="63"/>
      <c r="H195" s="63"/>
      <c r="I195" s="63"/>
      <c r="J195" s="61"/>
    </row>
    <row r="196" spans="1:10" x14ac:dyDescent="0.25">
      <c r="A196" s="62"/>
      <c r="B196" s="63"/>
      <c r="C196" s="63"/>
      <c r="D196" s="63"/>
      <c r="E196" s="63"/>
      <c r="F196" s="63"/>
      <c r="G196" s="63"/>
      <c r="H196" s="63"/>
      <c r="I196" s="63"/>
      <c r="J196" s="61"/>
    </row>
    <row r="197" spans="1:10" x14ac:dyDescent="0.25">
      <c r="A197" s="62"/>
      <c r="B197" s="63"/>
      <c r="C197" s="63"/>
      <c r="D197" s="63"/>
      <c r="E197" s="63"/>
      <c r="F197" s="63"/>
      <c r="G197" s="63"/>
      <c r="H197" s="63"/>
      <c r="I197" s="63"/>
      <c r="J197" s="61"/>
    </row>
    <row r="198" spans="1:10" x14ac:dyDescent="0.25">
      <c r="A198" s="62"/>
      <c r="B198" s="63"/>
      <c r="C198" s="63"/>
      <c r="D198" s="63"/>
      <c r="E198" s="63"/>
      <c r="F198" s="63"/>
      <c r="G198" s="63"/>
      <c r="H198" s="63"/>
      <c r="I198" s="63"/>
      <c r="J198" s="61"/>
    </row>
    <row r="199" spans="1:10" x14ac:dyDescent="0.25">
      <c r="A199" s="62"/>
      <c r="B199" s="63"/>
      <c r="C199" s="63"/>
      <c r="D199" s="63"/>
      <c r="E199" s="63"/>
      <c r="F199" s="63"/>
      <c r="G199" s="63"/>
      <c r="H199" s="63"/>
      <c r="I199" s="63"/>
      <c r="J199" s="61"/>
    </row>
    <row r="200" spans="1:10" x14ac:dyDescent="0.25">
      <c r="A200" s="62"/>
      <c r="B200" s="63"/>
      <c r="C200" s="63"/>
      <c r="D200" s="63"/>
      <c r="E200" s="63"/>
      <c r="F200" s="63"/>
      <c r="G200" s="63"/>
      <c r="H200" s="63"/>
      <c r="I200" s="63"/>
      <c r="J200" s="61"/>
    </row>
    <row r="201" spans="1:10" x14ac:dyDescent="0.25">
      <c r="A201" s="62"/>
      <c r="B201" s="63"/>
      <c r="C201" s="63"/>
      <c r="D201" s="63"/>
      <c r="E201" s="63"/>
      <c r="F201" s="63"/>
      <c r="G201" s="63"/>
      <c r="H201" s="63"/>
      <c r="I201" s="63"/>
      <c r="J201" s="61"/>
    </row>
    <row r="202" spans="1:10" x14ac:dyDescent="0.25">
      <c r="A202" s="62"/>
      <c r="B202" s="63"/>
      <c r="C202" s="63"/>
      <c r="D202" s="63"/>
      <c r="E202" s="63"/>
      <c r="F202" s="63"/>
      <c r="G202" s="63"/>
      <c r="H202" s="63"/>
      <c r="I202" s="63"/>
      <c r="J202" s="61"/>
    </row>
    <row r="203" spans="1:10" x14ac:dyDescent="0.25">
      <c r="A203" s="62"/>
      <c r="B203" s="63"/>
      <c r="C203" s="63"/>
      <c r="D203" s="63"/>
      <c r="E203" s="63"/>
      <c r="F203" s="63"/>
      <c r="G203" s="63"/>
      <c r="H203" s="63"/>
      <c r="I203" s="63"/>
      <c r="J203" s="61"/>
    </row>
    <row r="204" spans="1:10" x14ac:dyDescent="0.25">
      <c r="A204" s="62"/>
      <c r="B204" s="63"/>
      <c r="C204" s="63"/>
      <c r="D204" s="63"/>
      <c r="E204" s="63"/>
      <c r="F204" s="63"/>
      <c r="G204" s="63"/>
      <c r="H204" s="63"/>
      <c r="I204" s="63"/>
      <c r="J204" s="61"/>
    </row>
    <row r="205" spans="1:10" x14ac:dyDescent="0.25">
      <c r="A205" s="62"/>
      <c r="B205" s="63"/>
      <c r="C205" s="63"/>
      <c r="D205" s="63"/>
      <c r="E205" s="63"/>
      <c r="F205" s="63"/>
      <c r="G205" s="63"/>
      <c r="H205" s="63"/>
      <c r="I205" s="63"/>
      <c r="J205" s="61"/>
    </row>
    <row r="206" spans="1:10" x14ac:dyDescent="0.25">
      <c r="A206" s="62"/>
      <c r="B206" s="63"/>
      <c r="C206" s="63"/>
      <c r="D206" s="63"/>
      <c r="E206" s="63"/>
      <c r="F206" s="63"/>
      <c r="G206" s="63"/>
      <c r="H206" s="63"/>
      <c r="I206" s="63"/>
      <c r="J206" s="61"/>
    </row>
    <row r="207" spans="1:10" x14ac:dyDescent="0.25">
      <c r="A207" s="62"/>
      <c r="B207" s="63"/>
      <c r="C207" s="63"/>
      <c r="D207" s="63"/>
      <c r="E207" s="63"/>
      <c r="F207" s="63"/>
      <c r="G207" s="63"/>
      <c r="H207" s="63"/>
      <c r="I207" s="63"/>
      <c r="J207" s="61"/>
    </row>
    <row r="208" spans="1:10" x14ac:dyDescent="0.25">
      <c r="A208" s="62"/>
      <c r="B208" s="63"/>
      <c r="C208" s="63"/>
      <c r="D208" s="63"/>
      <c r="E208" s="63"/>
      <c r="F208" s="63"/>
      <c r="G208" s="63"/>
      <c r="H208" s="63"/>
      <c r="I208" s="63"/>
      <c r="J208" s="61"/>
    </row>
    <row r="209" spans="1:10" x14ac:dyDescent="0.25">
      <c r="A209" s="62"/>
      <c r="B209" s="63"/>
      <c r="C209" s="63"/>
      <c r="D209" s="63"/>
      <c r="E209" s="63"/>
      <c r="F209" s="63"/>
      <c r="G209" s="63"/>
      <c r="H209" s="63"/>
      <c r="I209" s="63"/>
      <c r="J209" s="61"/>
    </row>
    <row r="210" spans="1:10" x14ac:dyDescent="0.25">
      <c r="A210" s="62"/>
      <c r="B210" s="63"/>
      <c r="C210" s="63"/>
      <c r="D210" s="63"/>
      <c r="E210" s="63"/>
      <c r="F210" s="63"/>
      <c r="G210" s="63"/>
      <c r="H210" s="63"/>
      <c r="I210" s="63"/>
      <c r="J210" s="61"/>
    </row>
    <row r="211" spans="1:10" x14ac:dyDescent="0.25">
      <c r="A211" s="62"/>
      <c r="B211" s="63"/>
      <c r="C211" s="63"/>
      <c r="D211" s="63"/>
      <c r="E211" s="63"/>
      <c r="F211" s="63"/>
      <c r="G211" s="63"/>
      <c r="H211" s="63"/>
      <c r="I211" s="63"/>
      <c r="J211" s="61"/>
    </row>
    <row r="212" spans="1:10" x14ac:dyDescent="0.25">
      <c r="A212" s="62"/>
      <c r="B212" s="63"/>
      <c r="C212" s="63"/>
      <c r="D212" s="63"/>
      <c r="E212" s="63"/>
      <c r="F212" s="63"/>
      <c r="G212" s="63"/>
      <c r="H212" s="63"/>
      <c r="I212" s="63"/>
      <c r="J212" s="61"/>
    </row>
    <row r="213" spans="1:10" x14ac:dyDescent="0.25">
      <c r="A213" s="62"/>
      <c r="B213" s="63"/>
      <c r="C213" s="63"/>
      <c r="D213" s="63"/>
      <c r="E213" s="63"/>
      <c r="F213" s="63"/>
      <c r="G213" s="63"/>
      <c r="H213" s="63"/>
      <c r="I213" s="63"/>
      <c r="J213" s="61"/>
    </row>
    <row r="214" spans="1:10" x14ac:dyDescent="0.25">
      <c r="A214" s="62"/>
      <c r="B214" s="63"/>
      <c r="C214" s="63"/>
      <c r="D214" s="63"/>
      <c r="E214" s="63"/>
      <c r="F214" s="63"/>
      <c r="G214" s="63"/>
      <c r="H214" s="63"/>
      <c r="I214" s="63"/>
      <c r="J214" s="61"/>
    </row>
    <row r="215" spans="1:10" x14ac:dyDescent="0.25">
      <c r="A215" s="62"/>
      <c r="B215" s="63"/>
      <c r="C215" s="63"/>
      <c r="D215" s="63"/>
      <c r="E215" s="63"/>
      <c r="F215" s="63"/>
      <c r="G215" s="63"/>
      <c r="H215" s="63"/>
      <c r="I215" s="63"/>
      <c r="J215" s="61"/>
    </row>
    <row r="216" spans="1:10" x14ac:dyDescent="0.25">
      <c r="A216" s="62"/>
      <c r="B216" s="63"/>
      <c r="C216" s="63"/>
      <c r="D216" s="63"/>
      <c r="E216" s="63"/>
      <c r="F216" s="63"/>
      <c r="G216" s="63"/>
      <c r="H216" s="63"/>
      <c r="I216" s="63"/>
      <c r="J216" s="61"/>
    </row>
    <row r="217" spans="1:10" x14ac:dyDescent="0.25">
      <c r="A217" s="62"/>
      <c r="B217" s="63"/>
      <c r="C217" s="63"/>
      <c r="D217" s="63"/>
      <c r="E217" s="63"/>
      <c r="F217" s="63"/>
      <c r="G217" s="63"/>
      <c r="H217" s="63"/>
      <c r="I217" s="63"/>
      <c r="J217" s="61"/>
    </row>
    <row r="218" spans="1:10" x14ac:dyDescent="0.25">
      <c r="A218" s="62"/>
      <c r="B218" s="63"/>
      <c r="C218" s="63"/>
      <c r="D218" s="63"/>
      <c r="E218" s="63"/>
      <c r="F218" s="63"/>
      <c r="G218" s="63"/>
      <c r="H218" s="63"/>
      <c r="I218" s="63"/>
      <c r="J218" s="61"/>
    </row>
    <row r="219" spans="1:10" x14ac:dyDescent="0.25">
      <c r="A219" s="62"/>
      <c r="B219" s="63"/>
      <c r="C219" s="63"/>
      <c r="D219" s="63"/>
      <c r="E219" s="63"/>
      <c r="F219" s="63"/>
      <c r="G219" s="63"/>
      <c r="H219" s="63"/>
      <c r="I219" s="63"/>
      <c r="J219" s="61"/>
    </row>
    <row r="220" spans="1:10" x14ac:dyDescent="0.25">
      <c r="A220" s="62"/>
      <c r="B220" s="63"/>
      <c r="C220" s="63"/>
      <c r="D220" s="63"/>
      <c r="E220" s="63"/>
      <c r="F220" s="63"/>
      <c r="G220" s="63"/>
      <c r="H220" s="63"/>
      <c r="I220" s="63"/>
      <c r="J220" s="61"/>
    </row>
    <row r="221" spans="1:10" x14ac:dyDescent="0.25">
      <c r="A221" s="62"/>
      <c r="B221" s="63"/>
      <c r="C221" s="63"/>
      <c r="D221" s="63"/>
      <c r="E221" s="63"/>
      <c r="F221" s="63"/>
      <c r="G221" s="63"/>
      <c r="H221" s="63"/>
      <c r="I221" s="63"/>
      <c r="J221" s="61"/>
    </row>
    <row r="222" spans="1:10" x14ac:dyDescent="0.25">
      <c r="A222" s="62"/>
      <c r="B222" s="63"/>
      <c r="C222" s="63"/>
      <c r="D222" s="63"/>
      <c r="E222" s="63"/>
      <c r="F222" s="63"/>
      <c r="G222" s="63"/>
      <c r="H222" s="63"/>
      <c r="I222" s="63"/>
      <c r="J222" s="61"/>
    </row>
    <row r="223" spans="1:10" x14ac:dyDescent="0.25">
      <c r="A223" s="62"/>
      <c r="B223" s="63"/>
      <c r="C223" s="63"/>
      <c r="D223" s="63"/>
      <c r="E223" s="63"/>
      <c r="F223" s="63"/>
      <c r="G223" s="63"/>
      <c r="H223" s="63"/>
      <c r="I223" s="63"/>
      <c r="J223" s="61"/>
    </row>
    <row r="224" spans="1:10" x14ac:dyDescent="0.25">
      <c r="A224" s="62"/>
      <c r="B224" s="63"/>
      <c r="C224" s="63"/>
      <c r="D224" s="63"/>
      <c r="E224" s="63"/>
      <c r="F224" s="63"/>
      <c r="G224" s="63"/>
      <c r="H224" s="63"/>
      <c r="I224" s="63"/>
      <c r="J224" s="61"/>
    </row>
    <row r="225" spans="1:10" x14ac:dyDescent="0.25">
      <c r="A225" s="62"/>
      <c r="B225" s="63"/>
      <c r="C225" s="63"/>
      <c r="D225" s="63"/>
      <c r="E225" s="63"/>
      <c r="F225" s="63"/>
      <c r="G225" s="63"/>
      <c r="H225" s="63"/>
      <c r="I225" s="63"/>
      <c r="J225" s="61"/>
    </row>
    <row r="226" spans="1:10" x14ac:dyDescent="0.25">
      <c r="A226" s="62"/>
      <c r="B226" s="63"/>
      <c r="C226" s="63"/>
      <c r="D226" s="63"/>
      <c r="E226" s="63"/>
      <c r="F226" s="63"/>
      <c r="G226" s="63"/>
      <c r="H226" s="63"/>
      <c r="I226" s="63"/>
      <c r="J226" s="61"/>
    </row>
    <row r="227" spans="1:10" x14ac:dyDescent="0.25">
      <c r="A227" s="62"/>
      <c r="B227" s="63"/>
      <c r="C227" s="63"/>
      <c r="D227" s="63"/>
      <c r="E227" s="63"/>
      <c r="F227" s="63"/>
      <c r="G227" s="63"/>
      <c r="H227" s="63"/>
      <c r="I227" s="63"/>
      <c r="J227" s="61"/>
    </row>
    <row r="228" spans="1:10" x14ac:dyDescent="0.25">
      <c r="A228" s="62"/>
      <c r="B228" s="63"/>
      <c r="C228" s="63"/>
      <c r="D228" s="63"/>
      <c r="E228" s="63"/>
      <c r="F228" s="63"/>
      <c r="G228" s="63"/>
      <c r="H228" s="63"/>
      <c r="I228" s="63"/>
      <c r="J228" s="61"/>
    </row>
    <row r="229" spans="1:10" x14ac:dyDescent="0.25">
      <c r="A229" s="62"/>
      <c r="B229" s="63"/>
      <c r="C229" s="63"/>
      <c r="D229" s="63"/>
      <c r="E229" s="63"/>
      <c r="F229" s="63"/>
      <c r="G229" s="63"/>
      <c r="H229" s="63"/>
      <c r="I229" s="63"/>
      <c r="J229" s="61"/>
    </row>
    <row r="230" spans="1:10" x14ac:dyDescent="0.25">
      <c r="A230" s="62"/>
      <c r="B230" s="63"/>
      <c r="C230" s="63"/>
      <c r="D230" s="63"/>
      <c r="E230" s="63"/>
      <c r="F230" s="63"/>
      <c r="G230" s="63"/>
      <c r="H230" s="63"/>
      <c r="I230" s="63"/>
      <c r="J230" s="61"/>
    </row>
    <row r="231" spans="1:10" x14ac:dyDescent="0.25">
      <c r="A231" s="62"/>
      <c r="B231" s="63"/>
      <c r="C231" s="63"/>
      <c r="D231" s="63"/>
      <c r="E231" s="63"/>
      <c r="F231" s="63"/>
      <c r="G231" s="63"/>
      <c r="H231" s="63"/>
      <c r="I231" s="63"/>
      <c r="J231" s="61"/>
    </row>
    <row r="232" spans="1:10" x14ac:dyDescent="0.25">
      <c r="A232" s="62"/>
      <c r="B232" s="63"/>
      <c r="C232" s="63"/>
      <c r="D232" s="63"/>
      <c r="E232" s="63"/>
      <c r="F232" s="63"/>
      <c r="G232" s="63"/>
      <c r="H232" s="63"/>
      <c r="I232" s="63"/>
      <c r="J232" s="61"/>
    </row>
    <row r="233" spans="1:10" x14ac:dyDescent="0.25">
      <c r="A233" s="62"/>
      <c r="B233" s="63"/>
      <c r="C233" s="63"/>
      <c r="D233" s="63"/>
      <c r="E233" s="63"/>
      <c r="F233" s="63"/>
      <c r="G233" s="63"/>
      <c r="H233" s="63"/>
      <c r="I233" s="63"/>
      <c r="J233" s="61"/>
    </row>
    <row r="234" spans="1:10" x14ac:dyDescent="0.25">
      <c r="A234" s="62"/>
      <c r="B234" s="63"/>
      <c r="C234" s="63"/>
      <c r="D234" s="63"/>
      <c r="E234" s="63"/>
      <c r="F234" s="63"/>
      <c r="G234" s="63"/>
      <c r="H234" s="63"/>
      <c r="I234" s="63"/>
      <c r="J234" s="61"/>
    </row>
    <row r="235" spans="1:10" x14ac:dyDescent="0.25">
      <c r="A235" s="62"/>
      <c r="B235" s="63"/>
      <c r="C235" s="63"/>
      <c r="D235" s="63"/>
      <c r="E235" s="63"/>
      <c r="F235" s="63"/>
      <c r="G235" s="63"/>
      <c r="H235" s="63"/>
      <c r="I235" s="63"/>
      <c r="J235" s="61"/>
    </row>
    <row r="236" spans="1:10" x14ac:dyDescent="0.25">
      <c r="A236" s="62"/>
      <c r="B236" s="63"/>
      <c r="C236" s="63"/>
      <c r="D236" s="63"/>
      <c r="E236" s="63"/>
      <c r="F236" s="63"/>
      <c r="G236" s="63"/>
      <c r="H236" s="63"/>
      <c r="I236" s="63"/>
      <c r="J236" s="61"/>
    </row>
    <row r="237" spans="1:10" x14ac:dyDescent="0.25">
      <c r="A237" s="62"/>
      <c r="B237" s="63"/>
      <c r="C237" s="63"/>
      <c r="D237" s="63"/>
      <c r="E237" s="63"/>
      <c r="F237" s="63"/>
      <c r="G237" s="63"/>
      <c r="H237" s="63"/>
      <c r="I237" s="63"/>
      <c r="J237" s="61"/>
    </row>
    <row r="238" spans="1:10" x14ac:dyDescent="0.25">
      <c r="A238" s="62"/>
      <c r="B238" s="63"/>
      <c r="C238" s="63"/>
      <c r="D238" s="63"/>
      <c r="E238" s="63"/>
      <c r="F238" s="63"/>
      <c r="G238" s="63"/>
      <c r="H238" s="63"/>
      <c r="I238" s="63"/>
      <c r="J238" s="61"/>
    </row>
    <row r="239" spans="1:10" x14ac:dyDescent="0.25">
      <c r="A239" s="62"/>
      <c r="B239" s="63"/>
      <c r="C239" s="63"/>
      <c r="D239" s="63"/>
      <c r="E239" s="63"/>
      <c r="F239" s="63"/>
      <c r="G239" s="63"/>
      <c r="H239" s="63"/>
      <c r="I239" s="63"/>
      <c r="J239" s="61"/>
    </row>
    <row r="240" spans="1:10" x14ac:dyDescent="0.25">
      <c r="A240" s="62"/>
      <c r="B240" s="63"/>
      <c r="C240" s="63"/>
      <c r="D240" s="63"/>
      <c r="E240" s="63"/>
      <c r="F240" s="63"/>
      <c r="G240" s="63"/>
      <c r="H240" s="63"/>
      <c r="I240" s="63"/>
      <c r="J240" s="61"/>
    </row>
    <row r="241" spans="1:10" x14ac:dyDescent="0.25">
      <c r="A241" s="62"/>
      <c r="B241" s="63"/>
      <c r="C241" s="63"/>
      <c r="D241" s="63"/>
      <c r="E241" s="63"/>
      <c r="F241" s="63"/>
      <c r="G241" s="63"/>
      <c r="H241" s="63"/>
      <c r="I241" s="63"/>
      <c r="J241" s="61"/>
    </row>
    <row r="242" spans="1:10" x14ac:dyDescent="0.25">
      <c r="A242" s="62"/>
      <c r="B242" s="63"/>
      <c r="C242" s="63"/>
      <c r="D242" s="63"/>
      <c r="E242" s="63"/>
      <c r="F242" s="63"/>
      <c r="G242" s="63"/>
      <c r="H242" s="63"/>
      <c r="I242" s="63"/>
      <c r="J242" s="61"/>
    </row>
    <row r="243" spans="1:10" x14ac:dyDescent="0.25">
      <c r="A243" s="62"/>
      <c r="B243" s="63"/>
      <c r="C243" s="63"/>
      <c r="D243" s="63"/>
      <c r="E243" s="63"/>
      <c r="F243" s="63"/>
      <c r="G243" s="63"/>
      <c r="H243" s="63"/>
      <c r="I243" s="63"/>
      <c r="J243" s="61"/>
    </row>
    <row r="244" spans="1:10" x14ac:dyDescent="0.25">
      <c r="A244" s="62"/>
      <c r="B244" s="63"/>
      <c r="C244" s="63"/>
      <c r="D244" s="63"/>
      <c r="E244" s="63"/>
      <c r="F244" s="63"/>
      <c r="G244" s="63"/>
      <c r="H244" s="63"/>
      <c r="I244" s="63"/>
      <c r="J244" s="61"/>
    </row>
    <row r="245" spans="1:10" x14ac:dyDescent="0.25">
      <c r="A245" s="62"/>
      <c r="B245" s="63"/>
      <c r="C245" s="63"/>
      <c r="D245" s="63"/>
      <c r="E245" s="63"/>
      <c r="F245" s="63"/>
      <c r="G245" s="63"/>
      <c r="H245" s="63"/>
      <c r="I245" s="63"/>
      <c r="J245" s="61"/>
    </row>
    <row r="246" spans="1:10" x14ac:dyDescent="0.25">
      <c r="A246" s="62"/>
      <c r="B246" s="63"/>
      <c r="C246" s="63"/>
      <c r="D246" s="63"/>
      <c r="E246" s="63"/>
      <c r="F246" s="63"/>
      <c r="G246" s="63"/>
      <c r="H246" s="63"/>
      <c r="I246" s="63"/>
      <c r="J246" s="61"/>
    </row>
    <row r="247" spans="1:10" x14ac:dyDescent="0.25">
      <c r="A247" s="62"/>
      <c r="B247" s="63"/>
      <c r="C247" s="63"/>
      <c r="D247" s="63"/>
      <c r="E247" s="63"/>
      <c r="F247" s="63"/>
      <c r="G247" s="63"/>
      <c r="H247" s="63"/>
      <c r="I247" s="63"/>
      <c r="J247" s="61"/>
    </row>
    <row r="248" spans="1:10" x14ac:dyDescent="0.25">
      <c r="A248" s="62"/>
      <c r="B248" s="63"/>
      <c r="C248" s="63"/>
      <c r="D248" s="63"/>
      <c r="E248" s="63"/>
      <c r="F248" s="63"/>
      <c r="G248" s="63"/>
      <c r="H248" s="63"/>
      <c r="I248" s="63"/>
      <c r="J248" s="61"/>
    </row>
    <row r="249" spans="1:10" x14ac:dyDescent="0.25">
      <c r="A249" s="62"/>
      <c r="B249" s="63"/>
      <c r="C249" s="63"/>
      <c r="D249" s="63"/>
      <c r="E249" s="63"/>
      <c r="F249" s="63"/>
      <c r="G249" s="63"/>
      <c r="H249" s="63"/>
      <c r="I249" s="63"/>
      <c r="J249" s="61"/>
    </row>
    <row r="250" spans="1:10" x14ac:dyDescent="0.25">
      <c r="A250" s="62"/>
      <c r="B250" s="63"/>
      <c r="C250" s="63"/>
      <c r="D250" s="63"/>
      <c r="E250" s="63"/>
      <c r="F250" s="63"/>
      <c r="G250" s="63"/>
      <c r="H250" s="63"/>
      <c r="I250" s="63"/>
      <c r="J250" s="61"/>
    </row>
    <row r="251" spans="1:10" x14ac:dyDescent="0.25">
      <c r="A251" s="62"/>
      <c r="B251" s="63"/>
      <c r="C251" s="63"/>
      <c r="D251" s="63"/>
      <c r="E251" s="63"/>
      <c r="F251" s="63"/>
      <c r="G251" s="63"/>
      <c r="H251" s="63"/>
      <c r="I251" s="63"/>
      <c r="J251" s="61"/>
    </row>
    <row r="252" spans="1:10" x14ac:dyDescent="0.25">
      <c r="A252" s="62"/>
      <c r="B252" s="63"/>
      <c r="C252" s="63"/>
      <c r="D252" s="63"/>
      <c r="E252" s="63"/>
      <c r="F252" s="63"/>
      <c r="G252" s="63"/>
      <c r="H252" s="63"/>
      <c r="I252" s="63"/>
      <c r="J252" s="61"/>
    </row>
    <row r="253" spans="1:10" x14ac:dyDescent="0.25">
      <c r="A253" s="62"/>
      <c r="B253" s="63"/>
      <c r="C253" s="63"/>
      <c r="D253" s="63"/>
      <c r="E253" s="63"/>
      <c r="F253" s="63"/>
      <c r="G253" s="63"/>
      <c r="H253" s="63"/>
      <c r="I253" s="63"/>
      <c r="J253" s="61"/>
    </row>
    <row r="254" spans="1:10" x14ac:dyDescent="0.25">
      <c r="A254" s="62"/>
      <c r="B254" s="63"/>
      <c r="C254" s="63"/>
      <c r="D254" s="63"/>
      <c r="E254" s="63"/>
      <c r="F254" s="63"/>
      <c r="G254" s="63"/>
      <c r="H254" s="63"/>
      <c r="I254" s="63"/>
      <c r="J254" s="61"/>
    </row>
    <row r="255" spans="1:10" x14ac:dyDescent="0.25">
      <c r="A255" s="62"/>
      <c r="B255" s="63"/>
      <c r="C255" s="63"/>
      <c r="D255" s="63"/>
      <c r="E255" s="63"/>
      <c r="F255" s="63"/>
      <c r="G255" s="63"/>
      <c r="H255" s="63"/>
      <c r="I255" s="63"/>
      <c r="J255" s="61"/>
    </row>
    <row r="256" spans="1:10" x14ac:dyDescent="0.25">
      <c r="A256" s="62"/>
      <c r="B256" s="63"/>
      <c r="C256" s="63"/>
      <c r="D256" s="63"/>
      <c r="E256" s="63"/>
      <c r="F256" s="63"/>
      <c r="G256" s="63"/>
      <c r="H256" s="63"/>
      <c r="I256" s="63"/>
      <c r="J256" s="61"/>
    </row>
    <row r="257" spans="1:10" x14ac:dyDescent="0.25">
      <c r="A257" s="62"/>
      <c r="B257" s="63"/>
      <c r="C257" s="63"/>
      <c r="D257" s="63"/>
      <c r="E257" s="63"/>
      <c r="F257" s="63"/>
      <c r="G257" s="63"/>
      <c r="H257" s="63"/>
      <c r="I257" s="63"/>
      <c r="J257" s="61"/>
    </row>
    <row r="258" spans="1:10" x14ac:dyDescent="0.25">
      <c r="A258" s="62"/>
      <c r="B258" s="63"/>
      <c r="C258" s="63"/>
      <c r="D258" s="63"/>
      <c r="E258" s="63"/>
      <c r="F258" s="63"/>
      <c r="G258" s="63"/>
      <c r="H258" s="63"/>
      <c r="I258" s="63"/>
      <c r="J258" s="61"/>
    </row>
    <row r="259" spans="1:10" x14ac:dyDescent="0.25">
      <c r="A259" s="62"/>
      <c r="B259" s="63"/>
      <c r="C259" s="63"/>
      <c r="D259" s="63"/>
      <c r="E259" s="63"/>
      <c r="F259" s="63"/>
      <c r="G259" s="63"/>
      <c r="H259" s="63"/>
      <c r="I259" s="63"/>
      <c r="J259" s="61"/>
    </row>
    <row r="260" spans="1:10" x14ac:dyDescent="0.25">
      <c r="A260" s="62"/>
      <c r="B260" s="63"/>
      <c r="C260" s="63"/>
      <c r="D260" s="63"/>
      <c r="E260" s="63"/>
      <c r="F260" s="63"/>
      <c r="G260" s="63"/>
      <c r="H260" s="63"/>
      <c r="I260" s="63"/>
      <c r="J260" s="61"/>
    </row>
    <row r="261" spans="1:10" x14ac:dyDescent="0.25">
      <c r="A261" s="62"/>
      <c r="B261" s="63"/>
      <c r="C261" s="63"/>
      <c r="D261" s="63"/>
      <c r="E261" s="63"/>
      <c r="F261" s="63"/>
      <c r="G261" s="63"/>
      <c r="H261" s="63"/>
      <c r="I261" s="63"/>
      <c r="J261" s="61"/>
    </row>
    <row r="262" spans="1:10" x14ac:dyDescent="0.25">
      <c r="A262" s="62"/>
      <c r="B262" s="63"/>
      <c r="C262" s="63"/>
      <c r="D262" s="63"/>
      <c r="E262" s="63"/>
      <c r="F262" s="63"/>
      <c r="G262" s="63"/>
      <c r="H262" s="63"/>
      <c r="I262" s="63"/>
      <c r="J262" s="61"/>
    </row>
    <row r="263" spans="1:10" x14ac:dyDescent="0.25">
      <c r="A263" s="62"/>
      <c r="B263" s="63"/>
      <c r="C263" s="63"/>
      <c r="D263" s="63"/>
      <c r="E263" s="63"/>
      <c r="F263" s="63"/>
      <c r="G263" s="63"/>
      <c r="H263" s="63"/>
      <c r="I263" s="63"/>
      <c r="J263" s="61"/>
    </row>
    <row r="264" spans="1:10" x14ac:dyDescent="0.25">
      <c r="A264" s="62"/>
      <c r="B264" s="63"/>
      <c r="C264" s="63"/>
      <c r="D264" s="63"/>
      <c r="E264" s="63"/>
      <c r="F264" s="63"/>
      <c r="G264" s="63"/>
      <c r="H264" s="63"/>
      <c r="I264" s="63"/>
      <c r="J264" s="61"/>
    </row>
    <row r="265" spans="1:10" x14ac:dyDescent="0.25">
      <c r="A265" s="62"/>
      <c r="B265" s="63"/>
      <c r="C265" s="63"/>
      <c r="D265" s="63"/>
      <c r="E265" s="63"/>
      <c r="F265" s="63"/>
      <c r="G265" s="63"/>
      <c r="H265" s="63"/>
      <c r="I265" s="63"/>
      <c r="J265" s="61"/>
    </row>
    <row r="266" spans="1:10" x14ac:dyDescent="0.25">
      <c r="A266" s="62"/>
      <c r="B266" s="63"/>
      <c r="C266" s="63"/>
      <c r="D266" s="63"/>
      <c r="E266" s="63"/>
      <c r="F266" s="63"/>
      <c r="G266" s="63"/>
      <c r="H266" s="63"/>
      <c r="I266" s="63"/>
      <c r="J266" s="61"/>
    </row>
    <row r="267" spans="1:10" x14ac:dyDescent="0.25">
      <c r="A267" s="62"/>
      <c r="B267" s="63"/>
      <c r="C267" s="63"/>
      <c r="D267" s="63"/>
      <c r="E267" s="63"/>
      <c r="F267" s="63"/>
      <c r="G267" s="63"/>
      <c r="H267" s="63"/>
      <c r="I267" s="63"/>
      <c r="J267" s="61"/>
    </row>
    <row r="268" spans="1:10" x14ac:dyDescent="0.25">
      <c r="A268" s="62"/>
      <c r="B268" s="63"/>
      <c r="C268" s="63"/>
      <c r="D268" s="63"/>
      <c r="E268" s="63"/>
      <c r="F268" s="63"/>
      <c r="G268" s="63"/>
      <c r="H268" s="63"/>
      <c r="I268" s="63"/>
      <c r="J268" s="61"/>
    </row>
    <row r="269" spans="1:10" x14ac:dyDescent="0.25">
      <c r="A269" s="62"/>
      <c r="B269" s="63"/>
      <c r="C269" s="63"/>
      <c r="D269" s="63"/>
      <c r="E269" s="63"/>
      <c r="F269" s="63"/>
      <c r="G269" s="63"/>
      <c r="H269" s="63"/>
      <c r="I269" s="63"/>
      <c r="J269" s="61"/>
    </row>
    <row r="270" spans="1:10" x14ac:dyDescent="0.25">
      <c r="A270" s="62"/>
      <c r="B270" s="63"/>
      <c r="C270" s="63"/>
      <c r="D270" s="63"/>
      <c r="E270" s="63"/>
      <c r="F270" s="63"/>
      <c r="G270" s="63"/>
      <c r="H270" s="63"/>
      <c r="I270" s="63"/>
      <c r="J270" s="61"/>
    </row>
    <row r="271" spans="1:10" x14ac:dyDescent="0.25">
      <c r="A271" s="62"/>
      <c r="B271" s="63"/>
      <c r="C271" s="63"/>
      <c r="D271" s="63"/>
      <c r="E271" s="63"/>
      <c r="F271" s="63"/>
      <c r="G271" s="63"/>
      <c r="H271" s="63"/>
      <c r="I271" s="63"/>
      <c r="J271" s="61"/>
    </row>
    <row r="272" spans="1:10" x14ac:dyDescent="0.25">
      <c r="A272" s="62"/>
      <c r="B272" s="63"/>
      <c r="C272" s="63"/>
      <c r="D272" s="63"/>
      <c r="E272" s="63"/>
      <c r="F272" s="63"/>
      <c r="G272" s="63"/>
      <c r="H272" s="63"/>
      <c r="I272" s="63"/>
      <c r="J272" s="61"/>
    </row>
    <row r="273" spans="1:10" x14ac:dyDescent="0.25">
      <c r="A273" s="62"/>
      <c r="B273" s="63"/>
      <c r="C273" s="63"/>
      <c r="D273" s="63"/>
      <c r="E273" s="63"/>
      <c r="F273" s="63"/>
      <c r="G273" s="63"/>
      <c r="H273" s="63"/>
      <c r="I273" s="63"/>
      <c r="J273" s="61"/>
    </row>
    <row r="274" spans="1:10" x14ac:dyDescent="0.25">
      <c r="A274" s="62"/>
      <c r="B274" s="63"/>
      <c r="C274" s="63"/>
      <c r="D274" s="63"/>
      <c r="E274" s="63"/>
      <c r="F274" s="63"/>
      <c r="G274" s="63"/>
      <c r="H274" s="63"/>
      <c r="I274" s="63"/>
      <c r="J274" s="61"/>
    </row>
    <row r="275" spans="1:10" x14ac:dyDescent="0.25">
      <c r="A275" s="62"/>
      <c r="B275" s="63"/>
      <c r="C275" s="63"/>
      <c r="D275" s="63"/>
      <c r="E275" s="63"/>
      <c r="F275" s="63"/>
      <c r="G275" s="63"/>
      <c r="H275" s="63"/>
      <c r="I275" s="63"/>
      <c r="J275" s="61"/>
    </row>
    <row r="276" spans="1:10" x14ac:dyDescent="0.25">
      <c r="A276" s="62"/>
      <c r="B276" s="63"/>
      <c r="C276" s="63"/>
      <c r="D276" s="63"/>
      <c r="E276" s="63"/>
      <c r="F276" s="63"/>
      <c r="G276" s="63"/>
      <c r="H276" s="63"/>
      <c r="I276" s="63"/>
      <c r="J276" s="61"/>
    </row>
    <row r="277" spans="1:10" x14ac:dyDescent="0.25">
      <c r="A277" s="62"/>
      <c r="B277" s="63"/>
      <c r="C277" s="63"/>
      <c r="D277" s="63"/>
      <c r="E277" s="63"/>
      <c r="F277" s="63"/>
      <c r="G277" s="63"/>
      <c r="H277" s="63"/>
      <c r="I277" s="63"/>
      <c r="J277" s="61"/>
    </row>
    <row r="278" spans="1:10" x14ac:dyDescent="0.25">
      <c r="A278" s="62"/>
      <c r="B278" s="63"/>
      <c r="C278" s="63"/>
      <c r="D278" s="63"/>
      <c r="E278" s="63"/>
      <c r="F278" s="63"/>
      <c r="G278" s="63"/>
      <c r="H278" s="63"/>
      <c r="I278" s="63"/>
      <c r="J278" s="61"/>
    </row>
    <row r="279" spans="1:10" x14ac:dyDescent="0.25">
      <c r="A279" s="62"/>
      <c r="B279" s="63"/>
      <c r="C279" s="63"/>
      <c r="D279" s="63"/>
      <c r="E279" s="63"/>
      <c r="F279" s="63"/>
      <c r="G279" s="63"/>
      <c r="H279" s="63"/>
      <c r="I279" s="63"/>
      <c r="J279" s="61"/>
    </row>
    <row r="280" spans="1:10" x14ac:dyDescent="0.25">
      <c r="A280" s="62"/>
      <c r="B280" s="63"/>
      <c r="C280" s="63"/>
      <c r="D280" s="63"/>
      <c r="E280" s="63"/>
      <c r="F280" s="63"/>
      <c r="G280" s="63"/>
      <c r="H280" s="63"/>
      <c r="I280" s="63"/>
      <c r="J280" s="61"/>
    </row>
    <row r="281" spans="1:10" x14ac:dyDescent="0.25">
      <c r="A281" s="62"/>
      <c r="B281" s="63"/>
      <c r="C281" s="63"/>
      <c r="D281" s="63"/>
      <c r="E281" s="63"/>
      <c r="F281" s="63"/>
      <c r="G281" s="63"/>
      <c r="H281" s="63"/>
      <c r="I281" s="63"/>
      <c r="J281" s="61"/>
    </row>
    <row r="282" spans="1:10" x14ac:dyDescent="0.25">
      <c r="A282" s="62"/>
      <c r="B282" s="63"/>
      <c r="C282" s="63"/>
      <c r="D282" s="63"/>
      <c r="E282" s="63"/>
      <c r="F282" s="63"/>
      <c r="G282" s="63"/>
      <c r="H282" s="63"/>
      <c r="I282" s="63"/>
      <c r="J282" s="61"/>
    </row>
    <row r="283" spans="1:10" x14ac:dyDescent="0.25">
      <c r="A283" s="62"/>
      <c r="B283" s="63"/>
      <c r="C283" s="63"/>
      <c r="D283" s="63"/>
      <c r="E283" s="63"/>
      <c r="F283" s="63"/>
      <c r="G283" s="63"/>
      <c r="H283" s="63"/>
      <c r="I283" s="63"/>
      <c r="J283" s="61"/>
    </row>
    <row r="284" spans="1:10" x14ac:dyDescent="0.25">
      <c r="A284" s="62"/>
      <c r="B284" s="63"/>
      <c r="C284" s="63"/>
      <c r="D284" s="63"/>
      <c r="E284" s="63"/>
      <c r="F284" s="63"/>
      <c r="G284" s="63"/>
      <c r="H284" s="63"/>
      <c r="I284" s="63"/>
      <c r="J284" s="61"/>
    </row>
    <row r="285" spans="1:10" x14ac:dyDescent="0.25">
      <c r="A285" s="62"/>
      <c r="B285" s="63"/>
      <c r="C285" s="63"/>
      <c r="D285" s="63"/>
      <c r="E285" s="63"/>
      <c r="F285" s="63"/>
      <c r="G285" s="63"/>
      <c r="H285" s="63"/>
      <c r="I285" s="63"/>
      <c r="J285" s="61"/>
    </row>
    <row r="286" spans="1:10" x14ac:dyDescent="0.25">
      <c r="A286" s="62"/>
      <c r="B286" s="63"/>
      <c r="C286" s="63"/>
      <c r="D286" s="63"/>
      <c r="E286" s="63"/>
      <c r="F286" s="63"/>
      <c r="G286" s="63"/>
      <c r="H286" s="63"/>
      <c r="I286" s="63"/>
      <c r="J286" s="61"/>
    </row>
    <row r="287" spans="1:10" x14ac:dyDescent="0.25">
      <c r="A287" s="62"/>
      <c r="B287" s="63"/>
      <c r="C287" s="63"/>
      <c r="D287" s="63"/>
      <c r="E287" s="63"/>
      <c r="F287" s="63"/>
      <c r="G287" s="63"/>
      <c r="H287" s="63"/>
      <c r="I287" s="63"/>
      <c r="J287" s="61"/>
    </row>
    <row r="288" spans="1:10" x14ac:dyDescent="0.25">
      <c r="A288" s="62"/>
      <c r="B288" s="63"/>
      <c r="C288" s="63"/>
      <c r="D288" s="63"/>
      <c r="E288" s="63"/>
      <c r="F288" s="63"/>
      <c r="G288" s="63"/>
      <c r="H288" s="63"/>
      <c r="I288" s="63"/>
      <c r="J288" s="61"/>
    </row>
    <row r="289" spans="1:10" x14ac:dyDescent="0.25">
      <c r="A289" s="62"/>
      <c r="B289" s="63"/>
      <c r="C289" s="63"/>
      <c r="D289" s="63"/>
      <c r="E289" s="63"/>
      <c r="F289" s="63"/>
      <c r="G289" s="63"/>
      <c r="H289" s="63"/>
      <c r="I289" s="63"/>
      <c r="J289" s="61"/>
    </row>
    <row r="290" spans="1:10" x14ac:dyDescent="0.25">
      <c r="A290" s="62"/>
      <c r="B290" s="63"/>
      <c r="C290" s="63"/>
      <c r="D290" s="63"/>
      <c r="E290" s="63"/>
      <c r="F290" s="63"/>
      <c r="G290" s="63"/>
      <c r="H290" s="63"/>
      <c r="I290" s="63"/>
      <c r="J290" s="61"/>
    </row>
    <row r="291" spans="1:10" x14ac:dyDescent="0.25">
      <c r="A291" s="62"/>
      <c r="B291" s="63"/>
      <c r="C291" s="63"/>
      <c r="D291" s="63"/>
      <c r="E291" s="63"/>
      <c r="F291" s="63"/>
      <c r="G291" s="63"/>
      <c r="H291" s="63"/>
      <c r="I291" s="63"/>
      <c r="J291" s="61"/>
    </row>
    <row r="292" spans="1:10" x14ac:dyDescent="0.25">
      <c r="A292" s="62"/>
      <c r="B292" s="63"/>
      <c r="C292" s="63"/>
      <c r="D292" s="63"/>
      <c r="E292" s="63"/>
      <c r="F292" s="63"/>
      <c r="G292" s="63"/>
      <c r="H292" s="63"/>
      <c r="I292" s="63"/>
      <c r="J292" s="61"/>
    </row>
    <row r="293" spans="1:10" x14ac:dyDescent="0.25">
      <c r="A293" s="62"/>
      <c r="B293" s="63"/>
      <c r="C293" s="63"/>
      <c r="D293" s="63"/>
      <c r="E293" s="63"/>
      <c r="F293" s="63"/>
      <c r="G293" s="63"/>
      <c r="H293" s="63"/>
      <c r="I293" s="63"/>
      <c r="J293" s="61"/>
    </row>
    <row r="294" spans="1:10" x14ac:dyDescent="0.25">
      <c r="A294" s="62"/>
      <c r="B294" s="63"/>
      <c r="C294" s="63"/>
      <c r="D294" s="63"/>
      <c r="E294" s="63"/>
      <c r="F294" s="63"/>
      <c r="G294" s="63"/>
      <c r="H294" s="63"/>
      <c r="I294" s="63"/>
      <c r="J294" s="61"/>
    </row>
    <row r="295" spans="1:10" x14ac:dyDescent="0.25">
      <c r="A295" s="62"/>
      <c r="B295" s="63"/>
      <c r="C295" s="63"/>
      <c r="D295" s="63"/>
      <c r="E295" s="63"/>
      <c r="F295" s="63"/>
      <c r="G295" s="63"/>
      <c r="H295" s="63"/>
      <c r="I295" s="63"/>
      <c r="J295" s="61"/>
    </row>
    <row r="296" spans="1:10" x14ac:dyDescent="0.25">
      <c r="A296" s="62"/>
      <c r="B296" s="63"/>
      <c r="C296" s="63"/>
      <c r="D296" s="63"/>
      <c r="E296" s="63"/>
      <c r="F296" s="63"/>
      <c r="G296" s="63"/>
      <c r="H296" s="63"/>
      <c r="I296" s="63"/>
      <c r="J296" s="61"/>
    </row>
    <row r="297" spans="1:10" x14ac:dyDescent="0.25">
      <c r="A297" s="62"/>
      <c r="B297" s="63"/>
      <c r="C297" s="63"/>
      <c r="D297" s="63"/>
      <c r="E297" s="63"/>
      <c r="F297" s="63"/>
      <c r="G297" s="63"/>
      <c r="H297" s="63"/>
      <c r="I297" s="63"/>
      <c r="J297" s="61"/>
    </row>
    <row r="298" spans="1:10" x14ac:dyDescent="0.25">
      <c r="A298" s="62"/>
      <c r="B298" s="63"/>
      <c r="C298" s="63"/>
      <c r="D298" s="63"/>
      <c r="E298" s="63"/>
      <c r="F298" s="63"/>
      <c r="G298" s="63"/>
      <c r="H298" s="63"/>
      <c r="I298" s="63"/>
      <c r="J298" s="61"/>
    </row>
    <row r="299" spans="1:10" x14ac:dyDescent="0.25">
      <c r="A299" s="62"/>
      <c r="B299" s="63"/>
      <c r="C299" s="63"/>
      <c r="D299" s="63"/>
      <c r="E299" s="63"/>
      <c r="F299" s="63"/>
      <c r="G299" s="63"/>
      <c r="H299" s="63"/>
      <c r="I299" s="63"/>
      <c r="J299" s="61"/>
    </row>
    <row r="300" spans="1:10" x14ac:dyDescent="0.25">
      <c r="A300" s="62"/>
      <c r="B300" s="63"/>
      <c r="C300" s="63"/>
      <c r="D300" s="63"/>
      <c r="E300" s="63"/>
      <c r="F300" s="63"/>
      <c r="G300" s="63"/>
      <c r="H300" s="63"/>
      <c r="I300" s="63"/>
      <c r="J300" s="61"/>
    </row>
    <row r="301" spans="1:10" x14ac:dyDescent="0.25">
      <c r="A301" s="62"/>
      <c r="B301" s="63"/>
      <c r="C301" s="63"/>
      <c r="D301" s="63"/>
      <c r="E301" s="63"/>
      <c r="F301" s="63"/>
      <c r="G301" s="63"/>
      <c r="H301" s="63"/>
      <c r="I301" s="63"/>
      <c r="J301" s="61"/>
    </row>
    <row r="302" spans="1:10" x14ac:dyDescent="0.25">
      <c r="A302" s="62"/>
      <c r="B302" s="63"/>
      <c r="C302" s="63"/>
      <c r="D302" s="63"/>
      <c r="E302" s="63"/>
      <c r="F302" s="63"/>
      <c r="G302" s="63"/>
      <c r="H302" s="63"/>
      <c r="I302" s="63"/>
      <c r="J302" s="61"/>
    </row>
    <row r="303" spans="1:10" x14ac:dyDescent="0.25">
      <c r="A303" s="62"/>
      <c r="B303" s="63"/>
      <c r="C303" s="63"/>
      <c r="D303" s="63"/>
      <c r="E303" s="63"/>
      <c r="F303" s="63"/>
      <c r="G303" s="63"/>
      <c r="H303" s="63"/>
      <c r="I303" s="63"/>
      <c r="J303" s="61"/>
    </row>
    <row r="304" spans="1:10" x14ac:dyDescent="0.25">
      <c r="A304" s="62"/>
      <c r="B304" s="63"/>
      <c r="C304" s="63"/>
      <c r="D304" s="63"/>
      <c r="E304" s="63"/>
      <c r="F304" s="63"/>
      <c r="G304" s="63"/>
      <c r="H304" s="63"/>
      <c r="I304" s="63"/>
      <c r="J304" s="61"/>
    </row>
    <row r="305" spans="1:10" x14ac:dyDescent="0.25">
      <c r="A305" s="62"/>
      <c r="B305" s="63"/>
      <c r="C305" s="63"/>
      <c r="D305" s="63"/>
      <c r="E305" s="63"/>
      <c r="F305" s="63"/>
      <c r="G305" s="63"/>
      <c r="H305" s="63"/>
      <c r="I305" s="63"/>
      <c r="J305" s="61"/>
    </row>
    <row r="306" spans="1:10" x14ac:dyDescent="0.25">
      <c r="A306" s="62"/>
      <c r="B306" s="63"/>
      <c r="C306" s="63"/>
      <c r="D306" s="63"/>
      <c r="E306" s="63"/>
      <c r="F306" s="63"/>
      <c r="G306" s="63"/>
      <c r="H306" s="63"/>
      <c r="I306" s="63"/>
      <c r="J306" s="61"/>
    </row>
    <row r="307" spans="1:10" x14ac:dyDescent="0.25">
      <c r="A307" s="62"/>
      <c r="B307" s="63"/>
      <c r="C307" s="63"/>
      <c r="D307" s="63"/>
      <c r="E307" s="63"/>
      <c r="F307" s="63"/>
      <c r="G307" s="63"/>
      <c r="H307" s="63"/>
      <c r="I307" s="63"/>
      <c r="J307" s="61"/>
    </row>
    <row r="308" spans="1:10" x14ac:dyDescent="0.25">
      <c r="A308" s="62"/>
      <c r="B308" s="63"/>
      <c r="C308" s="63"/>
      <c r="D308" s="63"/>
      <c r="E308" s="63"/>
      <c r="F308" s="63"/>
      <c r="G308" s="63"/>
      <c r="H308" s="63"/>
      <c r="I308" s="63"/>
      <c r="J308" s="61"/>
    </row>
    <row r="309" spans="1:10" x14ac:dyDescent="0.25">
      <c r="A309" s="62"/>
      <c r="B309" s="63"/>
      <c r="C309" s="63"/>
      <c r="D309" s="63"/>
      <c r="E309" s="63"/>
      <c r="F309" s="63"/>
      <c r="G309" s="63"/>
      <c r="H309" s="63"/>
      <c r="I309" s="63"/>
      <c r="J309" s="61"/>
    </row>
    <row r="310" spans="1:10" x14ac:dyDescent="0.25">
      <c r="A310" s="62"/>
      <c r="B310" s="63"/>
      <c r="C310" s="63"/>
      <c r="D310" s="63"/>
      <c r="E310" s="63"/>
      <c r="F310" s="63"/>
      <c r="G310" s="63"/>
      <c r="H310" s="63"/>
      <c r="I310" s="63"/>
      <c r="J310" s="61"/>
    </row>
    <row r="311" spans="1:10" x14ac:dyDescent="0.25">
      <c r="A311" s="62"/>
      <c r="B311" s="63"/>
      <c r="C311" s="63"/>
      <c r="D311" s="63"/>
      <c r="E311" s="63"/>
      <c r="F311" s="63"/>
      <c r="G311" s="63"/>
      <c r="H311" s="63"/>
      <c r="I311" s="63"/>
      <c r="J311" s="61"/>
    </row>
    <row r="312" spans="1:10" x14ac:dyDescent="0.25">
      <c r="A312" s="62"/>
      <c r="B312" s="63"/>
      <c r="C312" s="63"/>
      <c r="D312" s="63"/>
      <c r="E312" s="63"/>
      <c r="F312" s="63"/>
      <c r="G312" s="63"/>
      <c r="H312" s="63"/>
      <c r="I312" s="63"/>
      <c r="J312" s="61"/>
    </row>
    <row r="313" spans="1:10" x14ac:dyDescent="0.25">
      <c r="A313" s="62"/>
      <c r="B313" s="63"/>
      <c r="C313" s="63"/>
      <c r="D313" s="63"/>
      <c r="E313" s="63"/>
      <c r="F313" s="63"/>
      <c r="G313" s="63"/>
      <c r="H313" s="63"/>
      <c r="I313" s="63"/>
      <c r="J313" s="61"/>
    </row>
    <row r="314" spans="1:10" x14ac:dyDescent="0.25">
      <c r="A314" s="62"/>
      <c r="B314" s="63"/>
      <c r="C314" s="63"/>
      <c r="D314" s="63"/>
      <c r="E314" s="63"/>
      <c r="F314" s="63"/>
      <c r="G314" s="63"/>
      <c r="H314" s="63"/>
      <c r="I314" s="63"/>
      <c r="J314" s="61"/>
    </row>
    <row r="315" spans="1:10" x14ac:dyDescent="0.25">
      <c r="A315" s="62"/>
      <c r="B315" s="63"/>
      <c r="C315" s="63"/>
      <c r="D315" s="63"/>
      <c r="E315" s="63"/>
      <c r="F315" s="63"/>
      <c r="G315" s="63"/>
      <c r="H315" s="63"/>
      <c r="I315" s="63"/>
      <c r="J315" s="61"/>
    </row>
    <row r="316" spans="1:10" x14ac:dyDescent="0.25">
      <c r="A316" s="62"/>
      <c r="B316" s="63"/>
      <c r="C316" s="63"/>
      <c r="D316" s="63"/>
      <c r="E316" s="63"/>
      <c r="F316" s="63"/>
      <c r="G316" s="63"/>
      <c r="H316" s="63"/>
      <c r="I316" s="63"/>
      <c r="J316" s="61"/>
    </row>
    <row r="317" spans="1:10" x14ac:dyDescent="0.25">
      <c r="A317" s="62"/>
      <c r="B317" s="63"/>
      <c r="C317" s="63"/>
      <c r="D317" s="63"/>
      <c r="E317" s="63"/>
      <c r="F317" s="63"/>
      <c r="G317" s="63"/>
      <c r="H317" s="63"/>
      <c r="I317" s="63"/>
      <c r="J317" s="61"/>
    </row>
    <row r="318" spans="1:10" x14ac:dyDescent="0.25">
      <c r="A318" s="62"/>
      <c r="B318" s="63"/>
      <c r="C318" s="63"/>
      <c r="D318" s="63"/>
      <c r="E318" s="63"/>
      <c r="F318" s="63"/>
      <c r="G318" s="63"/>
      <c r="H318" s="63"/>
      <c r="I318" s="63"/>
      <c r="J318" s="61"/>
    </row>
    <row r="319" spans="1:10" x14ac:dyDescent="0.25">
      <c r="A319" s="62"/>
      <c r="B319" s="63"/>
      <c r="C319" s="63"/>
      <c r="D319" s="63"/>
      <c r="E319" s="63"/>
      <c r="F319" s="63"/>
      <c r="G319" s="63"/>
      <c r="H319" s="63"/>
      <c r="I319" s="63"/>
      <c r="J319" s="61"/>
    </row>
    <row r="320" spans="1:10" x14ac:dyDescent="0.25">
      <c r="A320" s="62"/>
      <c r="B320" s="63"/>
      <c r="C320" s="63"/>
      <c r="D320" s="63"/>
      <c r="E320" s="63"/>
      <c r="F320" s="63"/>
      <c r="G320" s="63"/>
      <c r="H320" s="63"/>
      <c r="I320" s="63"/>
      <c r="J320" s="61"/>
    </row>
    <row r="321" spans="1:10" x14ac:dyDescent="0.25">
      <c r="A321" s="62"/>
      <c r="B321" s="63"/>
      <c r="C321" s="63"/>
      <c r="D321" s="63"/>
      <c r="E321" s="63"/>
      <c r="F321" s="63"/>
      <c r="G321" s="63"/>
      <c r="H321" s="63"/>
      <c r="I321" s="63"/>
      <c r="J321" s="61"/>
    </row>
    <row r="322" spans="1:10" x14ac:dyDescent="0.25">
      <c r="A322" s="62"/>
      <c r="B322" s="63"/>
      <c r="C322" s="63"/>
      <c r="D322" s="63"/>
      <c r="E322" s="63"/>
      <c r="F322" s="63"/>
      <c r="G322" s="63"/>
      <c r="H322" s="63"/>
      <c r="I322" s="63"/>
      <c r="J322" s="61"/>
    </row>
    <row r="323" spans="1:10" x14ac:dyDescent="0.25">
      <c r="A323" s="62"/>
      <c r="B323" s="63"/>
      <c r="C323" s="63"/>
      <c r="D323" s="63"/>
      <c r="E323" s="63"/>
      <c r="F323" s="63"/>
      <c r="G323" s="63"/>
      <c r="H323" s="63"/>
      <c r="I323" s="63"/>
      <c r="J323" s="61"/>
    </row>
    <row r="324" spans="1:10" x14ac:dyDescent="0.25">
      <c r="A324" s="62"/>
      <c r="B324" s="63"/>
      <c r="C324" s="63"/>
      <c r="D324" s="63"/>
      <c r="E324" s="63"/>
      <c r="F324" s="63"/>
      <c r="G324" s="63"/>
      <c r="H324" s="63"/>
      <c r="I324" s="63"/>
      <c r="J324" s="61"/>
    </row>
    <row r="325" spans="1:10" x14ac:dyDescent="0.25">
      <c r="A325" s="62"/>
      <c r="B325" s="63"/>
      <c r="C325" s="63"/>
      <c r="D325" s="63"/>
      <c r="E325" s="63"/>
      <c r="F325" s="63"/>
      <c r="G325" s="63"/>
      <c r="H325" s="63"/>
      <c r="I325" s="63"/>
      <c r="J325" s="61"/>
    </row>
    <row r="326" spans="1:10" x14ac:dyDescent="0.25">
      <c r="A326" s="62"/>
      <c r="B326" s="63"/>
      <c r="C326" s="63"/>
      <c r="D326" s="63"/>
      <c r="E326" s="63"/>
      <c r="F326" s="63"/>
      <c r="G326" s="63"/>
      <c r="H326" s="63"/>
      <c r="I326" s="63"/>
      <c r="J326" s="61"/>
    </row>
    <row r="327" spans="1:10" x14ac:dyDescent="0.25">
      <c r="A327" s="62"/>
      <c r="B327" s="63"/>
      <c r="C327" s="63"/>
      <c r="D327" s="63"/>
      <c r="E327" s="63"/>
      <c r="F327" s="63"/>
      <c r="G327" s="63"/>
      <c r="H327" s="63"/>
      <c r="I327" s="63"/>
      <c r="J327" s="61"/>
    </row>
    <row r="328" spans="1:10" x14ac:dyDescent="0.25">
      <c r="A328" s="62"/>
      <c r="B328" s="63"/>
      <c r="C328" s="63"/>
      <c r="D328" s="63"/>
      <c r="E328" s="63"/>
      <c r="F328" s="63"/>
      <c r="G328" s="63"/>
      <c r="H328" s="63"/>
      <c r="I328" s="63"/>
      <c r="J328" s="61"/>
    </row>
    <row r="329" spans="1:10" x14ac:dyDescent="0.25">
      <c r="A329" s="62"/>
      <c r="B329" s="63"/>
      <c r="C329" s="63"/>
      <c r="D329" s="63"/>
      <c r="E329" s="63"/>
      <c r="F329" s="63"/>
      <c r="G329" s="63"/>
      <c r="H329" s="63"/>
      <c r="I329" s="63"/>
      <c r="J329" s="61"/>
    </row>
    <row r="330" spans="1:10" x14ac:dyDescent="0.25">
      <c r="A330" s="62"/>
      <c r="B330" s="63"/>
      <c r="C330" s="63"/>
      <c r="D330" s="63"/>
      <c r="E330" s="63"/>
      <c r="F330" s="63"/>
      <c r="G330" s="63"/>
      <c r="H330" s="63"/>
      <c r="I330" s="63"/>
      <c r="J330" s="61"/>
    </row>
    <row r="331" spans="1:10" x14ac:dyDescent="0.25">
      <c r="A331" s="62"/>
      <c r="B331" s="63"/>
      <c r="C331" s="63"/>
      <c r="D331" s="63"/>
      <c r="E331" s="63"/>
      <c r="F331" s="63"/>
      <c r="G331" s="63"/>
      <c r="H331" s="63"/>
      <c r="I331" s="63"/>
      <c r="J331" s="61"/>
    </row>
    <row r="332" spans="1:10" x14ac:dyDescent="0.25">
      <c r="A332" s="62"/>
      <c r="B332" s="63"/>
      <c r="C332" s="63"/>
      <c r="D332" s="63"/>
      <c r="E332" s="63"/>
      <c r="F332" s="63"/>
      <c r="G332" s="63"/>
      <c r="H332" s="63"/>
      <c r="I332" s="63"/>
      <c r="J332" s="61"/>
    </row>
    <row r="333" spans="1:10" x14ac:dyDescent="0.25">
      <c r="A333" s="64"/>
      <c r="B333" s="65"/>
      <c r="C333" s="65"/>
      <c r="D333" s="65"/>
      <c r="E333" s="65"/>
      <c r="F333" s="65"/>
      <c r="G333" s="65"/>
      <c r="H333" s="65"/>
      <c r="I333" s="65"/>
      <c r="J333" s="66"/>
    </row>
    <row r="334" spans="1:10" x14ac:dyDescent="0.25">
      <c r="I334">
        <f>SUM(LEN(A94))</f>
        <v>0</v>
      </c>
    </row>
    <row r="336" spans="1:10" x14ac:dyDescent="0.25">
      <c r="A336" t="s">
        <v>208</v>
      </c>
    </row>
    <row r="337" spans="1:10" x14ac:dyDescent="0.25">
      <c r="A337" s="42"/>
      <c r="B337" s="43"/>
      <c r="C337" s="43"/>
      <c r="D337" s="43"/>
      <c r="E337" s="43"/>
      <c r="F337" s="43"/>
      <c r="G337" s="43"/>
      <c r="H337" s="43"/>
      <c r="I337" s="43"/>
      <c r="J337" s="44"/>
    </row>
    <row r="338" spans="1:10" x14ac:dyDescent="0.25">
      <c r="A338" s="45"/>
      <c r="B338" s="46"/>
      <c r="C338" s="46"/>
      <c r="D338" s="46"/>
      <c r="E338" s="46"/>
      <c r="F338" s="46"/>
      <c r="G338" s="46"/>
      <c r="H338" s="46"/>
      <c r="I338" s="46"/>
      <c r="J338" s="47"/>
    </row>
    <row r="339" spans="1:10" x14ac:dyDescent="0.25">
      <c r="A339" s="45"/>
      <c r="B339" s="46"/>
      <c r="C339" s="46"/>
      <c r="D339" s="46"/>
      <c r="E339" s="46"/>
      <c r="F339" s="46"/>
      <c r="G339" s="46"/>
      <c r="H339" s="46"/>
      <c r="I339" s="46"/>
      <c r="J339" s="47"/>
    </row>
    <row r="340" spans="1:10" x14ac:dyDescent="0.25">
      <c r="A340" s="45"/>
      <c r="B340" s="46"/>
      <c r="C340" s="46"/>
      <c r="D340" s="46"/>
      <c r="E340" s="46"/>
      <c r="F340" s="46"/>
      <c r="G340" s="46"/>
      <c r="H340" s="46"/>
      <c r="I340" s="46"/>
      <c r="J340" s="47"/>
    </row>
    <row r="341" spans="1:10" x14ac:dyDescent="0.25">
      <c r="A341" s="45"/>
      <c r="B341" s="46"/>
      <c r="C341" s="46"/>
      <c r="D341" s="46"/>
      <c r="E341" s="46"/>
      <c r="F341" s="46"/>
      <c r="G341" s="46"/>
      <c r="H341" s="46"/>
      <c r="I341" s="46"/>
      <c r="J341" s="47"/>
    </row>
    <row r="342" spans="1:10" x14ac:dyDescent="0.25">
      <c r="A342" s="45"/>
      <c r="B342" s="46"/>
      <c r="C342" s="46"/>
      <c r="D342" s="46"/>
      <c r="E342" s="46"/>
      <c r="F342" s="46"/>
      <c r="G342" s="46"/>
      <c r="H342" s="46"/>
      <c r="I342" s="46"/>
      <c r="J342" s="47"/>
    </row>
    <row r="343" spans="1:10" x14ac:dyDescent="0.25">
      <c r="A343" s="45"/>
      <c r="B343" s="46"/>
      <c r="C343" s="46"/>
      <c r="D343" s="46"/>
      <c r="E343" s="46"/>
      <c r="F343" s="46"/>
      <c r="G343" s="46"/>
      <c r="H343" s="46"/>
      <c r="I343" s="46"/>
      <c r="J343" s="47"/>
    </row>
    <row r="344" spans="1:10" x14ac:dyDescent="0.25">
      <c r="A344" s="45"/>
      <c r="B344" s="46"/>
      <c r="C344" s="46"/>
      <c r="D344" s="46"/>
      <c r="E344" s="46"/>
      <c r="F344" s="46"/>
      <c r="G344" s="46"/>
      <c r="H344" s="46"/>
      <c r="I344" s="46"/>
      <c r="J344" s="47"/>
    </row>
    <row r="345" spans="1:10" x14ac:dyDescent="0.25">
      <c r="A345" s="45"/>
      <c r="B345" s="46"/>
      <c r="C345" s="46"/>
      <c r="D345" s="46"/>
      <c r="E345" s="46"/>
      <c r="F345" s="46"/>
      <c r="G345" s="46"/>
      <c r="H345" s="46"/>
      <c r="I345" s="46"/>
      <c r="J345" s="47"/>
    </row>
    <row r="346" spans="1:10" x14ac:dyDescent="0.25">
      <c r="A346" s="45"/>
      <c r="B346" s="46"/>
      <c r="C346" s="46"/>
      <c r="D346" s="46"/>
      <c r="E346" s="46"/>
      <c r="F346" s="46"/>
      <c r="G346" s="46"/>
      <c r="H346" s="46"/>
      <c r="I346" s="46"/>
      <c r="J346" s="47"/>
    </row>
    <row r="347" spans="1:10" x14ac:dyDescent="0.25">
      <c r="A347" s="45"/>
      <c r="B347" s="46"/>
      <c r="C347" s="46"/>
      <c r="D347" s="46"/>
      <c r="E347" s="46"/>
      <c r="F347" s="46"/>
      <c r="G347" s="46"/>
      <c r="H347" s="46"/>
      <c r="I347" s="46"/>
      <c r="J347" s="47"/>
    </row>
    <row r="348" spans="1:10" x14ac:dyDescent="0.25">
      <c r="A348" s="45"/>
      <c r="B348" s="46"/>
      <c r="C348" s="46"/>
      <c r="D348" s="46"/>
      <c r="E348" s="46"/>
      <c r="F348" s="46"/>
      <c r="G348" s="46"/>
      <c r="H348" s="46"/>
      <c r="I348" s="46"/>
      <c r="J348" s="47"/>
    </row>
    <row r="349" spans="1:10" x14ac:dyDescent="0.25">
      <c r="A349" s="45"/>
      <c r="B349" s="46"/>
      <c r="C349" s="46"/>
      <c r="D349" s="46"/>
      <c r="E349" s="46"/>
      <c r="F349" s="46"/>
      <c r="G349" s="46"/>
      <c r="H349" s="46"/>
      <c r="I349" s="46"/>
      <c r="J349" s="47"/>
    </row>
    <row r="350" spans="1:10" x14ac:dyDescent="0.25">
      <c r="A350" s="45"/>
      <c r="B350" s="46"/>
      <c r="C350" s="46"/>
      <c r="D350" s="46"/>
      <c r="E350" s="46"/>
      <c r="F350" s="46"/>
      <c r="G350" s="46"/>
      <c r="H350" s="46"/>
      <c r="I350" s="46"/>
      <c r="J350" s="47"/>
    </row>
    <row r="351" spans="1:10" x14ac:dyDescent="0.25">
      <c r="A351" s="45"/>
      <c r="B351" s="46"/>
      <c r="C351" s="46"/>
      <c r="D351" s="46"/>
      <c r="E351" s="46"/>
      <c r="F351" s="46"/>
      <c r="G351" s="46"/>
      <c r="H351" s="46"/>
      <c r="I351" s="46"/>
      <c r="J351" s="47"/>
    </row>
    <row r="352" spans="1:10" x14ac:dyDescent="0.25">
      <c r="A352" s="45"/>
      <c r="B352" s="46"/>
      <c r="C352" s="46"/>
      <c r="D352" s="46"/>
      <c r="E352" s="46"/>
      <c r="F352" s="46"/>
      <c r="G352" s="46"/>
      <c r="H352" s="46"/>
      <c r="I352" s="46"/>
      <c r="J352" s="47"/>
    </row>
    <row r="353" spans="1:10" x14ac:dyDescent="0.25">
      <c r="A353" s="45"/>
      <c r="B353" s="46"/>
      <c r="C353" s="46"/>
      <c r="D353" s="46"/>
      <c r="E353" s="46"/>
      <c r="F353" s="46"/>
      <c r="G353" s="46"/>
      <c r="H353" s="46"/>
      <c r="I353" s="46"/>
      <c r="J353" s="47"/>
    </row>
    <row r="354" spans="1:10" x14ac:dyDescent="0.25">
      <c r="A354" s="45"/>
      <c r="B354" s="46"/>
      <c r="C354" s="46"/>
      <c r="D354" s="46"/>
      <c r="E354" s="46"/>
      <c r="F354" s="46"/>
      <c r="G354" s="46"/>
      <c r="H354" s="46"/>
      <c r="I354" s="46"/>
      <c r="J354" s="47"/>
    </row>
    <row r="355" spans="1:10" x14ac:dyDescent="0.25">
      <c r="A355" s="45"/>
      <c r="B355" s="46"/>
      <c r="C355" s="46"/>
      <c r="D355" s="46"/>
      <c r="E355" s="46"/>
      <c r="F355" s="46"/>
      <c r="G355" s="46"/>
      <c r="H355" s="46"/>
      <c r="I355" s="46"/>
      <c r="J355" s="47"/>
    </row>
    <row r="356" spans="1:10" x14ac:dyDescent="0.25">
      <c r="A356" s="45"/>
      <c r="B356" s="46"/>
      <c r="C356" s="46"/>
      <c r="D356" s="46"/>
      <c r="E356" s="46"/>
      <c r="F356" s="46"/>
      <c r="G356" s="46"/>
      <c r="H356" s="46"/>
      <c r="I356" s="46"/>
      <c r="J356" s="47"/>
    </row>
    <row r="357" spans="1:10" x14ac:dyDescent="0.25">
      <c r="A357" s="45"/>
      <c r="B357" s="46"/>
      <c r="C357" s="46"/>
      <c r="D357" s="46"/>
      <c r="E357" s="46"/>
      <c r="F357" s="46"/>
      <c r="G357" s="46"/>
      <c r="H357" s="46"/>
      <c r="I357" s="46"/>
      <c r="J357" s="47"/>
    </row>
    <row r="358" spans="1:10" x14ac:dyDescent="0.25">
      <c r="A358" s="45"/>
      <c r="B358" s="46"/>
      <c r="C358" s="46"/>
      <c r="D358" s="46"/>
      <c r="E358" s="46"/>
      <c r="F358" s="46"/>
      <c r="G358" s="46"/>
      <c r="H358" s="46"/>
      <c r="I358" s="46"/>
      <c r="J358" s="47"/>
    </row>
    <row r="359" spans="1:10" x14ac:dyDescent="0.25">
      <c r="A359" s="45"/>
      <c r="B359" s="46"/>
      <c r="C359" s="46"/>
      <c r="D359" s="46"/>
      <c r="E359" s="46"/>
      <c r="F359" s="46"/>
      <c r="G359" s="46"/>
      <c r="H359" s="46"/>
      <c r="I359" s="46"/>
      <c r="J359" s="47"/>
    </row>
    <row r="360" spans="1:10" x14ac:dyDescent="0.25">
      <c r="A360" s="45"/>
      <c r="B360" s="46"/>
      <c r="C360" s="46"/>
      <c r="D360" s="46"/>
      <c r="E360" s="46"/>
      <c r="F360" s="46"/>
      <c r="G360" s="46"/>
      <c r="H360" s="46"/>
      <c r="I360" s="46"/>
      <c r="J360" s="47"/>
    </row>
    <row r="361" spans="1:10" x14ac:dyDescent="0.25">
      <c r="A361" s="45"/>
      <c r="B361" s="46"/>
      <c r="C361" s="46"/>
      <c r="D361" s="46"/>
      <c r="E361" s="46"/>
      <c r="F361" s="46"/>
      <c r="G361" s="46"/>
      <c r="H361" s="46"/>
      <c r="I361" s="46"/>
      <c r="J361" s="47"/>
    </row>
    <row r="362" spans="1:10" x14ac:dyDescent="0.25">
      <c r="A362" s="45"/>
      <c r="B362" s="46"/>
      <c r="C362" s="46"/>
      <c r="D362" s="46"/>
      <c r="E362" s="46"/>
      <c r="F362" s="46"/>
      <c r="G362" s="46"/>
      <c r="H362" s="46"/>
      <c r="I362" s="46"/>
      <c r="J362" s="47"/>
    </row>
    <row r="363" spans="1:10" x14ac:dyDescent="0.25">
      <c r="A363" s="45"/>
      <c r="B363" s="46"/>
      <c r="C363" s="46"/>
      <c r="D363" s="46"/>
      <c r="E363" s="46"/>
      <c r="F363" s="46"/>
      <c r="G363" s="46"/>
      <c r="H363" s="46"/>
      <c r="I363" s="46"/>
      <c r="J363" s="47"/>
    </row>
    <row r="364" spans="1:10" x14ac:dyDescent="0.25">
      <c r="A364" s="45"/>
      <c r="B364" s="46"/>
      <c r="C364" s="46"/>
      <c r="D364" s="46"/>
      <c r="E364" s="46"/>
      <c r="F364" s="46"/>
      <c r="G364" s="46"/>
      <c r="H364" s="46"/>
      <c r="I364" s="46"/>
      <c r="J364" s="47"/>
    </row>
    <row r="365" spans="1:10" x14ac:dyDescent="0.25">
      <c r="A365" s="45"/>
      <c r="B365" s="46"/>
      <c r="C365" s="46"/>
      <c r="D365" s="46"/>
      <c r="E365" s="46"/>
      <c r="F365" s="46"/>
      <c r="G365" s="46"/>
      <c r="H365" s="46"/>
      <c r="I365" s="46"/>
      <c r="J365" s="47"/>
    </row>
    <row r="366" spans="1:10" x14ac:dyDescent="0.25">
      <c r="A366" s="45"/>
      <c r="B366" s="46"/>
      <c r="C366" s="46"/>
      <c r="D366" s="46"/>
      <c r="E366" s="46"/>
      <c r="F366" s="46"/>
      <c r="G366" s="46"/>
      <c r="H366" s="46"/>
      <c r="I366" s="46"/>
      <c r="J366" s="47"/>
    </row>
    <row r="367" spans="1:10" x14ac:dyDescent="0.25">
      <c r="A367" s="45"/>
      <c r="B367" s="46"/>
      <c r="C367" s="46"/>
      <c r="D367" s="46"/>
      <c r="E367" s="46"/>
      <c r="F367" s="46"/>
      <c r="G367" s="46"/>
      <c r="H367" s="46"/>
      <c r="I367" s="46"/>
      <c r="J367" s="47"/>
    </row>
    <row r="368" spans="1:10" x14ac:dyDescent="0.25">
      <c r="A368" s="45"/>
      <c r="B368" s="46"/>
      <c r="C368" s="46"/>
      <c r="D368" s="46"/>
      <c r="E368" s="46"/>
      <c r="F368" s="46"/>
      <c r="G368" s="46"/>
      <c r="H368" s="46"/>
      <c r="I368" s="46"/>
      <c r="J368" s="47"/>
    </row>
    <row r="369" spans="1:10" x14ac:dyDescent="0.25">
      <c r="A369" s="45"/>
      <c r="B369" s="46"/>
      <c r="C369" s="46"/>
      <c r="D369" s="46"/>
      <c r="E369" s="46"/>
      <c r="F369" s="46"/>
      <c r="G369" s="46"/>
      <c r="H369" s="46"/>
      <c r="I369" s="46"/>
      <c r="J369" s="47"/>
    </row>
    <row r="370" spans="1:10" x14ac:dyDescent="0.25">
      <c r="A370" s="45"/>
      <c r="B370" s="46"/>
      <c r="C370" s="46"/>
      <c r="D370" s="46"/>
      <c r="E370" s="46"/>
      <c r="F370" s="46"/>
      <c r="G370" s="46"/>
      <c r="H370" s="46"/>
      <c r="I370" s="46"/>
      <c r="J370" s="47"/>
    </row>
    <row r="371" spans="1:10" x14ac:dyDescent="0.25">
      <c r="A371" s="45"/>
      <c r="B371" s="46"/>
      <c r="C371" s="46"/>
      <c r="D371" s="46"/>
      <c r="E371" s="46"/>
      <c r="F371" s="46"/>
      <c r="G371" s="46"/>
      <c r="H371" s="46"/>
      <c r="I371" s="46"/>
      <c r="J371" s="47"/>
    </row>
    <row r="372" spans="1:10" x14ac:dyDescent="0.25">
      <c r="A372" s="45"/>
      <c r="B372" s="46"/>
      <c r="C372" s="46"/>
      <c r="D372" s="46"/>
      <c r="E372" s="46"/>
      <c r="F372" s="46"/>
      <c r="G372" s="46"/>
      <c r="H372" s="46"/>
      <c r="I372" s="46"/>
      <c r="J372" s="47"/>
    </row>
    <row r="373" spans="1:10" x14ac:dyDescent="0.25">
      <c r="A373" s="45"/>
      <c r="B373" s="46"/>
      <c r="C373" s="46"/>
      <c r="D373" s="46"/>
      <c r="E373" s="46"/>
      <c r="F373" s="46"/>
      <c r="G373" s="46"/>
      <c r="H373" s="46"/>
      <c r="I373" s="46"/>
      <c r="J373" s="47"/>
    </row>
    <row r="374" spans="1:10" x14ac:dyDescent="0.25">
      <c r="A374" s="45"/>
      <c r="B374" s="46"/>
      <c r="C374" s="46"/>
      <c r="D374" s="46"/>
      <c r="E374" s="46"/>
      <c r="F374" s="46"/>
      <c r="G374" s="46"/>
      <c r="H374" s="46"/>
      <c r="I374" s="46"/>
      <c r="J374" s="47"/>
    </row>
    <row r="375" spans="1:10" x14ac:dyDescent="0.25">
      <c r="A375" s="45"/>
      <c r="B375" s="46"/>
      <c r="C375" s="46"/>
      <c r="D375" s="46"/>
      <c r="E375" s="46"/>
      <c r="F375" s="46"/>
      <c r="G375" s="46"/>
      <c r="H375" s="46"/>
      <c r="I375" s="46"/>
      <c r="J375" s="47"/>
    </row>
    <row r="376" spans="1:10" x14ac:dyDescent="0.25">
      <c r="A376" s="45"/>
      <c r="B376" s="46"/>
      <c r="C376" s="46"/>
      <c r="D376" s="46"/>
      <c r="E376" s="46"/>
      <c r="F376" s="46"/>
      <c r="G376" s="46"/>
      <c r="H376" s="46"/>
      <c r="I376" s="46"/>
      <c r="J376" s="47"/>
    </row>
    <row r="377" spans="1:10" x14ac:dyDescent="0.25">
      <c r="A377" s="45"/>
      <c r="B377" s="46"/>
      <c r="C377" s="46"/>
      <c r="D377" s="46"/>
      <c r="E377" s="46"/>
      <c r="F377" s="46"/>
      <c r="G377" s="46"/>
      <c r="H377" s="46"/>
      <c r="I377" s="46"/>
      <c r="J377" s="47"/>
    </row>
    <row r="378" spans="1:10" x14ac:dyDescent="0.25">
      <c r="A378" s="48"/>
      <c r="B378" s="49"/>
      <c r="C378" s="49"/>
      <c r="D378" s="49"/>
      <c r="E378" s="49"/>
      <c r="F378" s="49"/>
      <c r="G378" s="49"/>
      <c r="H378" s="49"/>
      <c r="I378" s="49"/>
      <c r="J378" s="50"/>
    </row>
    <row r="379" spans="1:10" x14ac:dyDescent="0.25">
      <c r="A379" s="22"/>
      <c r="B379" s="22"/>
      <c r="C379" s="22"/>
      <c r="D379" s="22"/>
      <c r="E379" s="22"/>
      <c r="F379" s="22"/>
      <c r="G379" s="22"/>
      <c r="H379" s="22"/>
      <c r="J379" s="22"/>
    </row>
    <row r="380" spans="1:10" x14ac:dyDescent="0.25">
      <c r="A380" t="s">
        <v>209</v>
      </c>
    </row>
    <row r="381" spans="1:10" ht="15" customHeight="1" x14ac:dyDescent="0.25"/>
    <row r="382" spans="1:10" x14ac:dyDescent="0.25">
      <c r="A382" s="17" t="s">
        <v>210</v>
      </c>
    </row>
    <row r="383" spans="1:10" x14ac:dyDescent="0.25">
      <c r="A383" s="73"/>
      <c r="B383" s="43"/>
      <c r="C383" s="43"/>
      <c r="D383" s="43"/>
      <c r="E383" s="43"/>
      <c r="F383" s="43"/>
      <c r="G383" s="43"/>
      <c r="H383" s="43"/>
      <c r="I383" s="43"/>
      <c r="J383" s="44"/>
    </row>
    <row r="384" spans="1:10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50"/>
    </row>
    <row r="385" spans="1:10" ht="8.25" customHeight="1" x14ac:dyDescent="0.25"/>
    <row r="386" spans="1:10" x14ac:dyDescent="0.25">
      <c r="A386" s="17" t="s">
        <v>211</v>
      </c>
    </row>
    <row r="387" spans="1:10" x14ac:dyDescent="0.25">
      <c r="A387" s="74" t="s">
        <v>231</v>
      </c>
      <c r="B387" s="75"/>
      <c r="C387" s="75"/>
      <c r="D387" s="75"/>
      <c r="E387" s="75"/>
      <c r="F387" s="75"/>
      <c r="G387" s="75"/>
      <c r="H387" s="75"/>
      <c r="I387" s="75"/>
      <c r="J387" s="75"/>
    </row>
    <row r="388" spans="1:10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</row>
    <row r="389" spans="1:10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</row>
    <row r="390" spans="1:10" ht="15" customHeight="1" x14ac:dyDescent="0.25"/>
    <row r="391" spans="1:10" x14ac:dyDescent="0.25">
      <c r="A391" t="s">
        <v>252</v>
      </c>
    </row>
    <row r="392" spans="1:10" x14ac:dyDescent="0.25">
      <c r="A392" s="42"/>
      <c r="B392" s="43"/>
      <c r="C392" s="43"/>
      <c r="D392" s="43"/>
      <c r="E392" s="43"/>
      <c r="F392" s="43"/>
      <c r="G392" s="43"/>
      <c r="H392" s="43"/>
      <c r="I392" s="43"/>
      <c r="J392" s="44"/>
    </row>
    <row r="393" spans="1:10" x14ac:dyDescent="0.25">
      <c r="A393" s="45"/>
      <c r="B393" s="46"/>
      <c r="C393" s="46"/>
      <c r="D393" s="46"/>
      <c r="E393" s="46"/>
      <c r="F393" s="46"/>
      <c r="G393" s="46"/>
      <c r="H393" s="46"/>
      <c r="I393" s="46"/>
      <c r="J393" s="47"/>
    </row>
    <row r="394" spans="1:10" x14ac:dyDescent="0.25">
      <c r="A394" s="45"/>
      <c r="B394" s="46"/>
      <c r="C394" s="46"/>
      <c r="D394" s="46"/>
      <c r="E394" s="46"/>
      <c r="F394" s="46"/>
      <c r="G394" s="46"/>
      <c r="H394" s="46"/>
      <c r="I394" s="46"/>
      <c r="J394" s="47"/>
    </row>
    <row r="395" spans="1:10" x14ac:dyDescent="0.25">
      <c r="A395" s="45"/>
      <c r="B395" s="46"/>
      <c r="C395" s="46"/>
      <c r="D395" s="46"/>
      <c r="E395" s="46"/>
      <c r="F395" s="46"/>
      <c r="G395" s="46"/>
      <c r="H395" s="46"/>
      <c r="I395" s="46"/>
      <c r="J395" s="47"/>
    </row>
    <row r="396" spans="1:10" x14ac:dyDescent="0.25">
      <c r="A396" s="45"/>
      <c r="B396" s="46"/>
      <c r="C396" s="46"/>
      <c r="D396" s="46"/>
      <c r="E396" s="46"/>
      <c r="F396" s="46"/>
      <c r="G396" s="46"/>
      <c r="H396" s="46"/>
      <c r="I396" s="46"/>
      <c r="J396" s="47"/>
    </row>
    <row r="397" spans="1:10" x14ac:dyDescent="0.25">
      <c r="A397" s="48"/>
      <c r="B397" s="49"/>
      <c r="C397" s="49"/>
      <c r="D397" s="49"/>
      <c r="E397" s="49"/>
      <c r="F397" s="49"/>
      <c r="G397" s="49"/>
      <c r="H397" s="49"/>
      <c r="I397" s="49"/>
      <c r="J397" s="50"/>
    </row>
    <row r="398" spans="1:10" ht="15" customHeight="1" x14ac:dyDescent="0.25"/>
    <row r="399" spans="1:10" x14ac:dyDescent="0.25">
      <c r="A399" t="s">
        <v>212</v>
      </c>
    </row>
    <row r="400" spans="1:10" x14ac:dyDescent="0.25">
      <c r="A400" s="42"/>
      <c r="B400" s="43"/>
      <c r="C400" s="43"/>
      <c r="D400" s="43"/>
      <c r="E400" s="43"/>
      <c r="F400" s="43"/>
      <c r="G400" s="43"/>
      <c r="H400" s="43"/>
      <c r="I400" s="43"/>
      <c r="J400" s="44"/>
    </row>
    <row r="401" spans="1:10" x14ac:dyDescent="0.25">
      <c r="A401" s="45"/>
      <c r="B401" s="46"/>
      <c r="C401" s="46"/>
      <c r="D401" s="46"/>
      <c r="E401" s="46"/>
      <c r="F401" s="46"/>
      <c r="G401" s="46"/>
      <c r="H401" s="46"/>
      <c r="I401" s="46"/>
      <c r="J401" s="47"/>
    </row>
    <row r="402" spans="1:10" x14ac:dyDescent="0.25">
      <c r="A402" s="45"/>
      <c r="B402" s="46"/>
      <c r="C402" s="46"/>
      <c r="D402" s="46"/>
      <c r="E402" s="46"/>
      <c r="F402" s="46"/>
      <c r="G402" s="46"/>
      <c r="H402" s="46"/>
      <c r="I402" s="46"/>
      <c r="J402" s="47"/>
    </row>
    <row r="403" spans="1:10" x14ac:dyDescent="0.25">
      <c r="A403" s="45"/>
      <c r="B403" s="46"/>
      <c r="C403" s="46"/>
      <c r="D403" s="46"/>
      <c r="E403" s="46"/>
      <c r="F403" s="46"/>
      <c r="G403" s="46"/>
      <c r="H403" s="46"/>
      <c r="I403" s="46"/>
      <c r="J403" s="47"/>
    </row>
    <row r="404" spans="1:10" x14ac:dyDescent="0.25">
      <c r="A404" s="45"/>
      <c r="B404" s="46"/>
      <c r="C404" s="46"/>
      <c r="D404" s="46"/>
      <c r="E404" s="46"/>
      <c r="F404" s="46"/>
      <c r="G404" s="46"/>
      <c r="H404" s="46"/>
      <c r="I404" s="46"/>
      <c r="J404" s="47"/>
    </row>
    <row r="405" spans="1:10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50"/>
    </row>
    <row r="406" spans="1:10" ht="15" customHeight="1" x14ac:dyDescent="0.25"/>
    <row r="407" spans="1:10" x14ac:dyDescent="0.25">
      <c r="A407" t="s">
        <v>213</v>
      </c>
    </row>
    <row r="408" spans="1:10" x14ac:dyDescent="0.25">
      <c r="A408" s="42"/>
      <c r="B408" s="43"/>
      <c r="C408" s="43"/>
      <c r="D408" s="43"/>
      <c r="E408" s="43"/>
      <c r="F408" s="43"/>
      <c r="G408" s="43"/>
      <c r="H408" s="43"/>
      <c r="I408" s="43"/>
      <c r="J408" s="44"/>
    </row>
    <row r="409" spans="1:10" x14ac:dyDescent="0.25">
      <c r="A409" s="45"/>
      <c r="B409" s="46"/>
      <c r="C409" s="46"/>
      <c r="D409" s="46"/>
      <c r="E409" s="46"/>
      <c r="F409" s="46"/>
      <c r="G409" s="46"/>
      <c r="H409" s="46"/>
      <c r="I409" s="46"/>
      <c r="J409" s="47"/>
    </row>
    <row r="410" spans="1:10" x14ac:dyDescent="0.25">
      <c r="A410" s="45"/>
      <c r="B410" s="46"/>
      <c r="C410" s="46"/>
      <c r="D410" s="46"/>
      <c r="E410" s="46"/>
      <c r="F410" s="46"/>
      <c r="G410" s="46"/>
      <c r="H410" s="46"/>
      <c r="I410" s="46"/>
      <c r="J410" s="47"/>
    </row>
    <row r="411" spans="1:10" x14ac:dyDescent="0.25">
      <c r="A411" s="45"/>
      <c r="B411" s="46"/>
      <c r="C411" s="46"/>
      <c r="D411" s="46"/>
      <c r="E411" s="46"/>
      <c r="F411" s="46"/>
      <c r="G411" s="46"/>
      <c r="H411" s="46"/>
      <c r="I411" s="46"/>
      <c r="J411" s="47"/>
    </row>
    <row r="412" spans="1:10" x14ac:dyDescent="0.25">
      <c r="A412" s="45"/>
      <c r="B412" s="46"/>
      <c r="C412" s="46"/>
      <c r="D412" s="46"/>
      <c r="E412" s="46"/>
      <c r="F412" s="46"/>
      <c r="G412" s="46"/>
      <c r="H412" s="46"/>
      <c r="I412" s="46"/>
      <c r="J412" s="47"/>
    </row>
    <row r="413" spans="1:10" x14ac:dyDescent="0.25">
      <c r="A413" s="48"/>
      <c r="B413" s="49"/>
      <c r="C413" s="49"/>
      <c r="D413" s="49"/>
      <c r="E413" s="49"/>
      <c r="F413" s="49"/>
      <c r="G413" s="49"/>
      <c r="H413" s="49"/>
      <c r="I413" s="49"/>
      <c r="J413" s="50"/>
    </row>
    <row r="414" spans="1:10" ht="15" customHeight="1" x14ac:dyDescent="0.25"/>
    <row r="415" spans="1:10" x14ac:dyDescent="0.25">
      <c r="A415" t="s">
        <v>214</v>
      </c>
    </row>
    <row r="416" spans="1:10" x14ac:dyDescent="0.25">
      <c r="A416" s="42"/>
      <c r="B416" s="43"/>
      <c r="C416" s="43"/>
      <c r="D416" s="43"/>
      <c r="E416" s="43"/>
      <c r="F416" s="43"/>
      <c r="G416" s="43"/>
      <c r="H416" s="43"/>
      <c r="I416" s="43"/>
      <c r="J416" s="44"/>
    </row>
    <row r="417" spans="1:10" x14ac:dyDescent="0.25">
      <c r="A417" s="45"/>
      <c r="B417" s="46"/>
      <c r="C417" s="46"/>
      <c r="D417" s="46"/>
      <c r="E417" s="46"/>
      <c r="F417" s="46"/>
      <c r="G417" s="46"/>
      <c r="H417" s="46"/>
      <c r="I417" s="46"/>
      <c r="J417" s="47"/>
    </row>
    <row r="418" spans="1:10" x14ac:dyDescent="0.25">
      <c r="A418" s="45"/>
      <c r="B418" s="46"/>
      <c r="C418" s="46"/>
      <c r="D418" s="46"/>
      <c r="E418" s="46"/>
      <c r="F418" s="46"/>
      <c r="G418" s="46"/>
      <c r="H418" s="46"/>
      <c r="I418" s="46"/>
      <c r="J418" s="47"/>
    </row>
    <row r="419" spans="1:10" x14ac:dyDescent="0.25">
      <c r="A419" s="45"/>
      <c r="B419" s="46"/>
      <c r="C419" s="46"/>
      <c r="D419" s="46"/>
      <c r="E419" s="46"/>
      <c r="F419" s="46"/>
      <c r="G419" s="46"/>
      <c r="H419" s="46"/>
      <c r="I419" s="46"/>
      <c r="J419" s="47"/>
    </row>
    <row r="420" spans="1:10" x14ac:dyDescent="0.25">
      <c r="A420" s="45"/>
      <c r="B420" s="46"/>
      <c r="C420" s="46"/>
      <c r="D420" s="46"/>
      <c r="E420" s="46"/>
      <c r="F420" s="46"/>
      <c r="G420" s="46"/>
      <c r="H420" s="46"/>
      <c r="I420" s="46"/>
      <c r="J420" s="47"/>
    </row>
    <row r="421" spans="1:10" x14ac:dyDescent="0.25">
      <c r="A421" s="48"/>
      <c r="B421" s="49"/>
      <c r="C421" s="49"/>
      <c r="D421" s="49"/>
      <c r="E421" s="49"/>
      <c r="F421" s="49"/>
      <c r="G421" s="49"/>
      <c r="H421" s="49"/>
      <c r="I421" s="49"/>
      <c r="J421" s="50"/>
    </row>
    <row r="423" spans="1:10" ht="44.25" customHeight="1" x14ac:dyDescent="0.25">
      <c r="A423" s="38" t="s">
        <v>253</v>
      </c>
      <c r="B423" s="38"/>
      <c r="C423" s="38"/>
      <c r="D423" s="38"/>
      <c r="E423" s="38"/>
      <c r="F423" s="38"/>
      <c r="G423" s="38"/>
      <c r="H423" s="38"/>
      <c r="I423" s="38"/>
      <c r="J423" s="38"/>
    </row>
    <row r="424" spans="1:10" x14ac:dyDescent="0.25">
      <c r="A424" s="42"/>
      <c r="B424" s="43"/>
      <c r="C424" s="43"/>
      <c r="D424" s="43"/>
      <c r="E424" s="43"/>
      <c r="F424" s="43"/>
      <c r="G424" s="43"/>
      <c r="H424" s="43"/>
      <c r="I424" s="43"/>
      <c r="J424" s="44"/>
    </row>
    <row r="425" spans="1:10" x14ac:dyDescent="0.25">
      <c r="A425" s="45"/>
      <c r="B425" s="46"/>
      <c r="C425" s="46"/>
      <c r="D425" s="46"/>
      <c r="E425" s="46"/>
      <c r="F425" s="46"/>
      <c r="G425" s="46"/>
      <c r="H425" s="46"/>
      <c r="I425" s="46"/>
      <c r="J425" s="47"/>
    </row>
    <row r="426" spans="1:10" x14ac:dyDescent="0.25">
      <c r="A426" s="45"/>
      <c r="B426" s="46"/>
      <c r="C426" s="46"/>
      <c r="D426" s="46"/>
      <c r="E426" s="46"/>
      <c r="F426" s="46"/>
      <c r="G426" s="46"/>
      <c r="H426" s="46"/>
      <c r="I426" s="46"/>
      <c r="J426" s="47"/>
    </row>
    <row r="427" spans="1:10" x14ac:dyDescent="0.25">
      <c r="A427" s="45"/>
      <c r="B427" s="46"/>
      <c r="C427" s="46"/>
      <c r="D427" s="46"/>
      <c r="E427" s="46"/>
      <c r="F427" s="46"/>
      <c r="G427" s="46"/>
      <c r="H427" s="46"/>
      <c r="I427" s="46"/>
      <c r="J427" s="47"/>
    </row>
    <row r="428" spans="1:10" x14ac:dyDescent="0.25">
      <c r="A428" s="48"/>
      <c r="B428" s="49"/>
      <c r="C428" s="49"/>
      <c r="D428" s="49"/>
      <c r="E428" s="49"/>
      <c r="F428" s="49"/>
      <c r="G428" s="49"/>
      <c r="H428" s="49"/>
      <c r="I428" s="49"/>
      <c r="J428" s="50"/>
    </row>
    <row r="429" spans="1:10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</row>
    <row r="430" spans="1:10" ht="27.75" customHeight="1" x14ac:dyDescent="0.25">
      <c r="A430" s="76" t="s">
        <v>215</v>
      </c>
      <c r="B430" s="76"/>
      <c r="C430" s="76"/>
      <c r="D430" s="76"/>
      <c r="E430" s="76"/>
      <c r="F430" s="76"/>
      <c r="G430" s="76"/>
      <c r="H430" s="76"/>
      <c r="I430" s="76"/>
      <c r="J430" s="76"/>
    </row>
    <row r="431" spans="1:10" x14ac:dyDescent="0.25">
      <c r="A431" s="80"/>
      <c r="B431" s="81"/>
      <c r="C431" s="81"/>
      <c r="D431" s="81"/>
      <c r="E431" s="81"/>
      <c r="F431" s="81"/>
      <c r="G431" s="81"/>
      <c r="H431" s="81"/>
      <c r="I431" s="81"/>
      <c r="J431" s="82"/>
    </row>
    <row r="432" spans="1:10" x14ac:dyDescent="0.25">
      <c r="A432" s="83"/>
      <c r="B432" s="84"/>
      <c r="C432" s="84"/>
      <c r="D432" s="84"/>
      <c r="E432" s="84"/>
      <c r="F432" s="84"/>
      <c r="G432" s="84"/>
      <c r="H432" s="84"/>
      <c r="I432" s="84"/>
      <c r="J432" s="85"/>
    </row>
    <row r="433" spans="1:10" x14ac:dyDescent="0.25">
      <c r="A433" s="83"/>
      <c r="B433" s="84"/>
      <c r="C433" s="84"/>
      <c r="D433" s="84"/>
      <c r="E433" s="84"/>
      <c r="F433" s="84"/>
      <c r="G433" s="84"/>
      <c r="H433" s="84"/>
      <c r="I433" s="84"/>
      <c r="J433" s="85"/>
    </row>
    <row r="434" spans="1:10" x14ac:dyDescent="0.25">
      <c r="A434" s="83"/>
      <c r="B434" s="84"/>
      <c r="C434" s="84"/>
      <c r="D434" s="84"/>
      <c r="E434" s="84"/>
      <c r="F434" s="84"/>
      <c r="G434" s="84"/>
      <c r="H434" s="84"/>
      <c r="I434" s="84"/>
      <c r="J434" s="85"/>
    </row>
    <row r="435" spans="1:10" x14ac:dyDescent="0.25">
      <c r="A435" s="83"/>
      <c r="B435" s="84"/>
      <c r="C435" s="84"/>
      <c r="D435" s="84"/>
      <c r="E435" s="84"/>
      <c r="F435" s="84"/>
      <c r="G435" s="84"/>
      <c r="H435" s="84"/>
      <c r="I435" s="84"/>
      <c r="J435" s="85"/>
    </row>
    <row r="436" spans="1:10" x14ac:dyDescent="0.25">
      <c r="A436" s="83"/>
      <c r="B436" s="84"/>
      <c r="C436" s="84"/>
      <c r="D436" s="84"/>
      <c r="E436" s="84"/>
      <c r="F436" s="84"/>
      <c r="G436" s="84"/>
      <c r="H436" s="84"/>
      <c r="I436" s="84"/>
      <c r="J436" s="85"/>
    </row>
    <row r="437" spans="1:10" x14ac:dyDescent="0.25">
      <c r="A437" s="83"/>
      <c r="B437" s="84"/>
      <c r="C437" s="84"/>
      <c r="D437" s="84"/>
      <c r="E437" s="84"/>
      <c r="F437" s="84"/>
      <c r="G437" s="84"/>
      <c r="H437" s="84"/>
      <c r="I437" s="84"/>
      <c r="J437" s="85"/>
    </row>
    <row r="438" spans="1:10" x14ac:dyDescent="0.25">
      <c r="A438" s="83"/>
      <c r="B438" s="84"/>
      <c r="C438" s="84"/>
      <c r="D438" s="84"/>
      <c r="E438" s="84"/>
      <c r="F438" s="84"/>
      <c r="G438" s="84"/>
      <c r="H438" s="84"/>
      <c r="I438" s="84"/>
      <c r="J438" s="85"/>
    </row>
    <row r="439" spans="1:10" x14ac:dyDescent="0.25">
      <c r="A439" s="83"/>
      <c r="B439" s="84"/>
      <c r="C439" s="84"/>
      <c r="D439" s="84"/>
      <c r="E439" s="84"/>
      <c r="F439" s="84"/>
      <c r="G439" s="84"/>
      <c r="H439" s="84"/>
      <c r="I439" s="84"/>
      <c r="J439" s="85"/>
    </row>
    <row r="440" spans="1:10" x14ac:dyDescent="0.25">
      <c r="A440" s="83"/>
      <c r="B440" s="84"/>
      <c r="C440" s="84"/>
      <c r="D440" s="84"/>
      <c r="E440" s="84"/>
      <c r="F440" s="84"/>
      <c r="G440" s="84"/>
      <c r="H440" s="84"/>
      <c r="I440" s="84"/>
      <c r="J440" s="85"/>
    </row>
    <row r="441" spans="1:10" x14ac:dyDescent="0.25">
      <c r="A441" s="83"/>
      <c r="B441" s="84"/>
      <c r="C441" s="84"/>
      <c r="D441" s="84"/>
      <c r="E441" s="84"/>
      <c r="F441" s="84"/>
      <c r="G441" s="84"/>
      <c r="H441" s="84"/>
      <c r="I441" s="84"/>
      <c r="J441" s="85"/>
    </row>
    <row r="442" spans="1:10" x14ac:dyDescent="0.25">
      <c r="A442" s="83"/>
      <c r="B442" s="84"/>
      <c r="C442" s="84"/>
      <c r="D442" s="84"/>
      <c r="E442" s="84"/>
      <c r="F442" s="84"/>
      <c r="G442" s="84"/>
      <c r="H442" s="84"/>
      <c r="I442" s="84"/>
      <c r="J442" s="85"/>
    </row>
    <row r="443" spans="1:10" x14ac:dyDescent="0.25">
      <c r="A443" s="83"/>
      <c r="B443" s="84"/>
      <c r="C443" s="84"/>
      <c r="D443" s="84"/>
      <c r="E443" s="84"/>
      <c r="F443" s="84"/>
      <c r="G443" s="84"/>
      <c r="H443" s="84"/>
      <c r="I443" s="84"/>
      <c r="J443" s="85"/>
    </row>
    <row r="444" spans="1:10" x14ac:dyDescent="0.25">
      <c r="A444" s="83"/>
      <c r="B444" s="84"/>
      <c r="C444" s="84"/>
      <c r="D444" s="84"/>
      <c r="E444" s="84"/>
      <c r="F444" s="84"/>
      <c r="G444" s="84"/>
      <c r="H444" s="84"/>
      <c r="I444" s="84"/>
      <c r="J444" s="85"/>
    </row>
    <row r="445" spans="1:10" x14ac:dyDescent="0.25">
      <c r="A445" s="83"/>
      <c r="B445" s="84"/>
      <c r="C445" s="84"/>
      <c r="D445" s="84"/>
      <c r="E445" s="84"/>
      <c r="F445" s="84"/>
      <c r="G445" s="84"/>
      <c r="H445" s="84"/>
      <c r="I445" s="84"/>
      <c r="J445" s="85"/>
    </row>
    <row r="446" spans="1:10" x14ac:dyDescent="0.25">
      <c r="A446" s="83"/>
      <c r="B446" s="84"/>
      <c r="C446" s="84"/>
      <c r="D446" s="84"/>
      <c r="E446" s="84"/>
      <c r="F446" s="84"/>
      <c r="G446" s="84"/>
      <c r="H446" s="84"/>
      <c r="I446" s="84"/>
      <c r="J446" s="85"/>
    </row>
    <row r="447" spans="1:10" x14ac:dyDescent="0.25">
      <c r="A447" s="83"/>
      <c r="B447" s="84"/>
      <c r="C447" s="84"/>
      <c r="D447" s="84"/>
      <c r="E447" s="84"/>
      <c r="F447" s="84"/>
      <c r="G447" s="84"/>
      <c r="H447" s="84"/>
      <c r="I447" s="84"/>
      <c r="J447" s="85"/>
    </row>
    <row r="448" spans="1:10" x14ac:dyDescent="0.25">
      <c r="A448" s="83"/>
      <c r="B448" s="84"/>
      <c r="C448" s="84"/>
      <c r="D448" s="84"/>
      <c r="E448" s="84"/>
      <c r="F448" s="84"/>
      <c r="G448" s="84"/>
      <c r="H448" s="84"/>
      <c r="I448" s="84"/>
      <c r="J448" s="85"/>
    </row>
    <row r="449" spans="1:10" x14ac:dyDescent="0.25">
      <c r="A449" s="83"/>
      <c r="B449" s="84"/>
      <c r="C449" s="84"/>
      <c r="D449" s="84"/>
      <c r="E449" s="84"/>
      <c r="F449" s="84"/>
      <c r="G449" s="84"/>
      <c r="H449" s="84"/>
      <c r="I449" s="84"/>
      <c r="J449" s="85"/>
    </row>
    <row r="450" spans="1:10" x14ac:dyDescent="0.25">
      <c r="A450" s="83"/>
      <c r="B450" s="84"/>
      <c r="C450" s="84"/>
      <c r="D450" s="84"/>
      <c r="E450" s="84"/>
      <c r="F450" s="84"/>
      <c r="G450" s="84"/>
      <c r="H450" s="84"/>
      <c r="I450" s="84"/>
      <c r="J450" s="85"/>
    </row>
    <row r="451" spans="1:10" x14ac:dyDescent="0.25">
      <c r="A451" s="83"/>
      <c r="B451" s="84"/>
      <c r="C451" s="84"/>
      <c r="D451" s="84"/>
      <c r="E451" s="84"/>
      <c r="F451" s="84"/>
      <c r="G451" s="84"/>
      <c r="H451" s="84"/>
      <c r="I451" s="84"/>
      <c r="J451" s="85"/>
    </row>
    <row r="452" spans="1:10" x14ac:dyDescent="0.25">
      <c r="A452" s="83"/>
      <c r="B452" s="84"/>
      <c r="C452" s="84"/>
      <c r="D452" s="84"/>
      <c r="E452" s="84"/>
      <c r="F452" s="84"/>
      <c r="G452" s="84"/>
      <c r="H452" s="84"/>
      <c r="I452" s="84"/>
      <c r="J452" s="85"/>
    </row>
    <row r="453" spans="1:10" x14ac:dyDescent="0.25">
      <c r="A453" s="83"/>
      <c r="B453" s="84"/>
      <c r="C453" s="84"/>
      <c r="D453" s="84"/>
      <c r="E453" s="84"/>
      <c r="F453" s="84"/>
      <c r="G453" s="84"/>
      <c r="H453" s="84"/>
      <c r="I453" s="84"/>
      <c r="J453" s="85"/>
    </row>
    <row r="454" spans="1:10" x14ac:dyDescent="0.25">
      <c r="A454" s="83"/>
      <c r="B454" s="84"/>
      <c r="C454" s="84"/>
      <c r="D454" s="84"/>
      <c r="E454" s="84"/>
      <c r="F454" s="84"/>
      <c r="G454" s="84"/>
      <c r="H454" s="84"/>
      <c r="I454" s="84"/>
      <c r="J454" s="85"/>
    </row>
    <row r="455" spans="1:10" x14ac:dyDescent="0.25">
      <c r="A455" s="83"/>
      <c r="B455" s="84"/>
      <c r="C455" s="84"/>
      <c r="D455" s="84"/>
      <c r="E455" s="84"/>
      <c r="F455" s="84"/>
      <c r="G455" s="84"/>
      <c r="H455" s="84"/>
      <c r="I455" s="84"/>
      <c r="J455" s="85"/>
    </row>
    <row r="456" spans="1:10" x14ac:dyDescent="0.25">
      <c r="A456" s="83"/>
      <c r="B456" s="84"/>
      <c r="C456" s="84"/>
      <c r="D456" s="84"/>
      <c r="E456" s="84"/>
      <c r="F456" s="84"/>
      <c r="G456" s="84"/>
      <c r="H456" s="84"/>
      <c r="I456" s="84"/>
      <c r="J456" s="85"/>
    </row>
    <row r="457" spans="1:10" x14ac:dyDescent="0.25">
      <c r="A457" s="83"/>
      <c r="B457" s="84"/>
      <c r="C457" s="84"/>
      <c r="D457" s="84"/>
      <c r="E457" s="84"/>
      <c r="F457" s="84"/>
      <c r="G457" s="84"/>
      <c r="H457" s="84"/>
      <c r="I457" s="84"/>
      <c r="J457" s="85"/>
    </row>
    <row r="458" spans="1:10" x14ac:dyDescent="0.25">
      <c r="A458" s="83"/>
      <c r="B458" s="84"/>
      <c r="C458" s="84"/>
      <c r="D458" s="84"/>
      <c r="E458" s="84"/>
      <c r="F458" s="84"/>
      <c r="G458" s="84"/>
      <c r="H458" s="84"/>
      <c r="I458" s="84"/>
      <c r="J458" s="85"/>
    </row>
    <row r="459" spans="1:10" x14ac:dyDescent="0.25">
      <c r="A459" s="86"/>
      <c r="B459" s="87"/>
      <c r="C459" s="87"/>
      <c r="D459" s="87"/>
      <c r="E459" s="87"/>
      <c r="F459" s="87"/>
      <c r="G459" s="87"/>
      <c r="H459" s="87"/>
      <c r="I459" s="87"/>
      <c r="J459" s="88"/>
    </row>
    <row r="460" spans="1:10" x14ac:dyDescent="0.25">
      <c r="A460" s="21"/>
      <c r="B460" s="21"/>
      <c r="C460" s="21"/>
      <c r="D460" s="21"/>
      <c r="E460" s="21"/>
      <c r="F460" s="21"/>
      <c r="G460" s="21"/>
      <c r="H460" s="21"/>
      <c r="I460">
        <f>SUM(LEN(A431))</f>
        <v>0</v>
      </c>
      <c r="J460" s="21"/>
    </row>
    <row r="462" spans="1:10" x14ac:dyDescent="0.25">
      <c r="A462" s="38" t="s">
        <v>236</v>
      </c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ht="28.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</row>
    <row r="464" spans="1:10" x14ac:dyDescent="0.25">
      <c r="A464" s="42"/>
      <c r="B464" s="43"/>
      <c r="C464" s="43"/>
      <c r="D464" s="43"/>
      <c r="E464" s="43"/>
      <c r="F464" s="43"/>
      <c r="G464" s="43"/>
      <c r="H464" s="43"/>
      <c r="I464" s="43"/>
      <c r="J464" s="44"/>
    </row>
    <row r="465" spans="1:10" x14ac:dyDescent="0.25">
      <c r="A465" s="45"/>
      <c r="B465" s="46"/>
      <c r="C465" s="46"/>
      <c r="D465" s="46"/>
      <c r="E465" s="46"/>
      <c r="F465" s="46"/>
      <c r="G465" s="46"/>
      <c r="H465" s="46"/>
      <c r="I465" s="46"/>
      <c r="J465" s="47"/>
    </row>
    <row r="466" spans="1:10" x14ac:dyDescent="0.25">
      <c r="A466" s="45"/>
      <c r="B466" s="46"/>
      <c r="C466" s="46"/>
      <c r="D466" s="46"/>
      <c r="E466" s="46"/>
      <c r="F466" s="46"/>
      <c r="G466" s="46"/>
      <c r="H466" s="46"/>
      <c r="I466" s="46"/>
      <c r="J466" s="47"/>
    </row>
    <row r="467" spans="1:10" x14ac:dyDescent="0.25">
      <c r="A467" s="45"/>
      <c r="B467" s="46"/>
      <c r="C467" s="46"/>
      <c r="D467" s="46"/>
      <c r="E467" s="46"/>
      <c r="F467" s="46"/>
      <c r="G467" s="46"/>
      <c r="H467" s="46"/>
      <c r="I467" s="46"/>
      <c r="J467" s="47"/>
    </row>
    <row r="468" spans="1:10" x14ac:dyDescent="0.25">
      <c r="A468" s="45"/>
      <c r="B468" s="46"/>
      <c r="C468" s="46"/>
      <c r="D468" s="46"/>
      <c r="E468" s="46"/>
      <c r="F468" s="46"/>
      <c r="G468" s="46"/>
      <c r="H468" s="46"/>
      <c r="I468" s="46"/>
      <c r="J468" s="47"/>
    </row>
    <row r="469" spans="1:10" x14ac:dyDescent="0.25">
      <c r="A469" s="45"/>
      <c r="B469" s="46"/>
      <c r="C469" s="46"/>
      <c r="D469" s="46"/>
      <c r="E469" s="46"/>
      <c r="F469" s="46"/>
      <c r="G469" s="46"/>
      <c r="H469" s="46"/>
      <c r="I469" s="46"/>
      <c r="J469" s="47"/>
    </row>
    <row r="470" spans="1:10" x14ac:dyDescent="0.25">
      <c r="A470" s="45"/>
      <c r="B470" s="46"/>
      <c r="C470" s="46"/>
      <c r="D470" s="46"/>
      <c r="E470" s="46"/>
      <c r="F470" s="46"/>
      <c r="G470" s="46"/>
      <c r="H470" s="46"/>
      <c r="I470" s="46"/>
      <c r="J470" s="47"/>
    </row>
    <row r="471" spans="1:10" x14ac:dyDescent="0.25">
      <c r="A471" s="45"/>
      <c r="B471" s="46"/>
      <c r="C471" s="46"/>
      <c r="D471" s="46"/>
      <c r="E471" s="46"/>
      <c r="F471" s="46"/>
      <c r="G471" s="46"/>
      <c r="H471" s="46"/>
      <c r="I471" s="46"/>
      <c r="J471" s="47"/>
    </row>
    <row r="472" spans="1:10" x14ac:dyDescent="0.25">
      <c r="A472" s="45"/>
      <c r="B472" s="46"/>
      <c r="C472" s="46"/>
      <c r="D472" s="46"/>
      <c r="E472" s="46"/>
      <c r="F472" s="46"/>
      <c r="G472" s="46"/>
      <c r="H472" s="46"/>
      <c r="I472" s="46"/>
      <c r="J472" s="47"/>
    </row>
    <row r="473" spans="1:10" x14ac:dyDescent="0.25">
      <c r="A473" s="45"/>
      <c r="B473" s="46"/>
      <c r="C473" s="46"/>
      <c r="D473" s="46"/>
      <c r="E473" s="46"/>
      <c r="F473" s="46"/>
      <c r="G473" s="46"/>
      <c r="H473" s="46"/>
      <c r="I473" s="46"/>
      <c r="J473" s="47"/>
    </row>
    <row r="474" spans="1:10" x14ac:dyDescent="0.25">
      <c r="A474" s="45"/>
      <c r="B474" s="46"/>
      <c r="C474" s="46"/>
      <c r="D474" s="46"/>
      <c r="E474" s="46"/>
      <c r="F474" s="46"/>
      <c r="G474" s="46"/>
      <c r="H474" s="46"/>
      <c r="I474" s="46"/>
      <c r="J474" s="47"/>
    </row>
    <row r="475" spans="1:10" x14ac:dyDescent="0.25">
      <c r="A475" s="45"/>
      <c r="B475" s="46"/>
      <c r="C475" s="46"/>
      <c r="D475" s="46"/>
      <c r="E475" s="46"/>
      <c r="F475" s="46"/>
      <c r="G475" s="46"/>
      <c r="H475" s="46"/>
      <c r="I475" s="46"/>
      <c r="J475" s="47"/>
    </row>
    <row r="476" spans="1:10" x14ac:dyDescent="0.25">
      <c r="A476" s="45"/>
      <c r="B476" s="46"/>
      <c r="C476" s="46"/>
      <c r="D476" s="46"/>
      <c r="E476" s="46"/>
      <c r="F476" s="46"/>
      <c r="G476" s="46"/>
      <c r="H476" s="46"/>
      <c r="I476" s="46"/>
      <c r="J476" s="47"/>
    </row>
    <row r="477" spans="1:10" x14ac:dyDescent="0.25">
      <c r="A477" s="45"/>
      <c r="B477" s="46"/>
      <c r="C477" s="46"/>
      <c r="D477" s="46"/>
      <c r="E477" s="46"/>
      <c r="F477" s="46"/>
      <c r="G477" s="46"/>
      <c r="H477" s="46"/>
      <c r="I477" s="46"/>
      <c r="J477" s="47"/>
    </row>
    <row r="478" spans="1:10" x14ac:dyDescent="0.25">
      <c r="A478" s="48"/>
      <c r="B478" s="49"/>
      <c r="C478" s="49"/>
      <c r="D478" s="49"/>
      <c r="E478" s="49"/>
      <c r="F478" s="49"/>
      <c r="G478" s="49"/>
      <c r="H478" s="49"/>
      <c r="I478" s="49"/>
      <c r="J478" s="50"/>
    </row>
    <row r="479" spans="1:10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1:10" x14ac:dyDescent="0.25">
      <c r="A480" s="38" t="s">
        <v>232</v>
      </c>
      <c r="B480" s="38"/>
      <c r="C480" s="38"/>
      <c r="D480" s="38"/>
      <c r="E480" s="38"/>
      <c r="F480" s="38"/>
      <c r="G480" s="38"/>
      <c r="H480" s="38"/>
      <c r="I480" s="38"/>
      <c r="J480" s="38"/>
    </row>
    <row r="481" spans="1:10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</row>
    <row r="483" spans="1:10" ht="15" customHeight="1" x14ac:dyDescent="0.25">
      <c r="A483" s="53" t="s">
        <v>216</v>
      </c>
      <c r="B483" s="54"/>
      <c r="C483" s="54"/>
      <c r="D483" s="54"/>
      <c r="E483" s="55" t="s">
        <v>222</v>
      </c>
      <c r="F483" s="55"/>
      <c r="G483" s="55"/>
      <c r="H483" s="56" t="s">
        <v>223</v>
      </c>
      <c r="I483" s="57"/>
      <c r="J483" s="57"/>
    </row>
    <row r="484" spans="1:10" x14ac:dyDescent="0.25">
      <c r="A484" s="54"/>
      <c r="B484" s="54"/>
      <c r="C484" s="54"/>
      <c r="D484" s="54"/>
      <c r="E484" s="55"/>
      <c r="F484" s="55"/>
      <c r="G484" s="55"/>
      <c r="H484" s="57"/>
      <c r="I484" s="57"/>
      <c r="J484" s="57"/>
    </row>
    <row r="485" spans="1:10" x14ac:dyDescent="0.25">
      <c r="A485" s="51" t="s">
        <v>224</v>
      </c>
      <c r="B485" s="51"/>
      <c r="C485" s="51"/>
      <c r="D485" s="51"/>
      <c r="E485" s="37">
        <v>0</v>
      </c>
      <c r="F485" s="37"/>
      <c r="G485" s="37"/>
      <c r="H485" s="37">
        <v>0</v>
      </c>
      <c r="I485" s="37"/>
      <c r="J485" s="37"/>
    </row>
    <row r="486" spans="1:10" x14ac:dyDescent="0.25">
      <c r="A486" s="51" t="s">
        <v>217</v>
      </c>
      <c r="B486" s="51"/>
      <c r="C486" s="51"/>
      <c r="D486" s="51"/>
      <c r="E486" s="37">
        <v>0</v>
      </c>
      <c r="F486" s="37"/>
      <c r="G486" s="37"/>
      <c r="H486" s="37">
        <v>0</v>
      </c>
      <c r="I486" s="37"/>
      <c r="J486" s="37"/>
    </row>
    <row r="487" spans="1:10" x14ac:dyDescent="0.25">
      <c r="A487" s="4" t="s">
        <v>218</v>
      </c>
      <c r="B487" s="4"/>
      <c r="C487" s="4"/>
      <c r="D487" s="4"/>
      <c r="E487" s="37">
        <v>0</v>
      </c>
      <c r="F487" s="37"/>
      <c r="G487" s="37"/>
      <c r="H487" s="37">
        <v>0</v>
      </c>
      <c r="I487" s="37"/>
      <c r="J487" s="37"/>
    </row>
    <row r="488" spans="1:10" x14ac:dyDescent="0.25">
      <c r="A488" s="51" t="s">
        <v>221</v>
      </c>
      <c r="B488" s="51"/>
      <c r="C488" s="51"/>
      <c r="D488" s="51"/>
      <c r="E488" s="37">
        <v>0</v>
      </c>
      <c r="F488" s="37"/>
      <c r="G488" s="37"/>
      <c r="H488" s="37">
        <v>0</v>
      </c>
      <c r="I488" s="37"/>
      <c r="J488" s="37"/>
    </row>
    <row r="489" spans="1:10" ht="45.75" customHeight="1" x14ac:dyDescent="0.25">
      <c r="A489" s="52" t="s">
        <v>233</v>
      </c>
      <c r="B489" s="52"/>
      <c r="C489" s="52"/>
      <c r="D489" s="52"/>
      <c r="E489" s="37">
        <v>0</v>
      </c>
      <c r="F489" s="37"/>
      <c r="G489" s="37"/>
      <c r="H489" s="37">
        <v>0</v>
      </c>
      <c r="I489" s="37"/>
      <c r="J489" s="37"/>
    </row>
    <row r="490" spans="1:10" x14ac:dyDescent="0.25">
      <c r="A490" s="51" t="s">
        <v>219</v>
      </c>
      <c r="B490" s="51"/>
      <c r="C490" s="51"/>
      <c r="D490" s="51"/>
      <c r="E490" s="37">
        <v>0</v>
      </c>
      <c r="F490" s="37"/>
      <c r="G490" s="37"/>
      <c r="H490" s="37">
        <v>0</v>
      </c>
      <c r="I490" s="37"/>
      <c r="J490" s="37"/>
    </row>
    <row r="491" spans="1:10" x14ac:dyDescent="0.25">
      <c r="A491" s="51" t="s">
        <v>220</v>
      </c>
      <c r="B491" s="51"/>
      <c r="C491" s="51"/>
      <c r="D491" s="51"/>
      <c r="E491" s="37">
        <v>0</v>
      </c>
      <c r="F491" s="37"/>
      <c r="G491" s="37"/>
      <c r="H491" s="37">
        <v>0</v>
      </c>
      <c r="I491" s="37"/>
      <c r="J491" s="37"/>
    </row>
    <row r="492" spans="1:10" x14ac:dyDescent="0.25">
      <c r="A492" s="41" t="s">
        <v>234</v>
      </c>
      <c r="B492" s="41"/>
      <c r="C492" s="41"/>
      <c r="D492" s="41"/>
      <c r="E492" s="37">
        <f>SUM(E485:G491)</f>
        <v>0</v>
      </c>
      <c r="F492" s="37"/>
      <c r="G492" s="37"/>
      <c r="H492" s="37">
        <f>SUM(H485:J491)</f>
        <v>0</v>
      </c>
      <c r="I492" s="37"/>
      <c r="J492" s="37"/>
    </row>
    <row r="494" spans="1:10" ht="28.5" customHeight="1" x14ac:dyDescent="0.25">
      <c r="A494" s="38" t="s">
        <v>225</v>
      </c>
      <c r="B494" s="38"/>
      <c r="C494" s="38"/>
      <c r="D494" s="38"/>
      <c r="E494" s="38"/>
      <c r="F494" s="38"/>
      <c r="G494" s="38"/>
      <c r="H494" s="38"/>
      <c r="I494" s="38"/>
      <c r="J494" s="38"/>
    </row>
    <row r="495" spans="1:10" x14ac:dyDescent="0.25">
      <c r="A495" s="42"/>
      <c r="B495" s="43"/>
      <c r="C495" s="43"/>
      <c r="D495" s="43"/>
      <c r="E495" s="43"/>
      <c r="F495" s="43"/>
      <c r="G495" s="43"/>
      <c r="H495" s="43"/>
      <c r="I495" s="43"/>
      <c r="J495" s="44"/>
    </row>
    <row r="496" spans="1:10" x14ac:dyDescent="0.25">
      <c r="A496" s="45"/>
      <c r="B496" s="46"/>
      <c r="C496" s="46"/>
      <c r="D496" s="46"/>
      <c r="E496" s="46"/>
      <c r="F496" s="46"/>
      <c r="G496" s="46"/>
      <c r="H496" s="46"/>
      <c r="I496" s="46"/>
      <c r="J496" s="47"/>
    </row>
    <row r="497" spans="1:10" x14ac:dyDescent="0.25">
      <c r="A497" s="45"/>
      <c r="B497" s="46"/>
      <c r="C497" s="46"/>
      <c r="D497" s="46"/>
      <c r="E497" s="46"/>
      <c r="F497" s="46"/>
      <c r="G497" s="46"/>
      <c r="H497" s="46"/>
      <c r="I497" s="46"/>
      <c r="J497" s="47"/>
    </row>
    <row r="498" spans="1:10" x14ac:dyDescent="0.25">
      <c r="A498" s="45"/>
      <c r="B498" s="46"/>
      <c r="C498" s="46"/>
      <c r="D498" s="46"/>
      <c r="E498" s="46"/>
      <c r="F498" s="46"/>
      <c r="G498" s="46"/>
      <c r="H498" s="46"/>
      <c r="I498" s="46"/>
      <c r="J498" s="47"/>
    </row>
    <row r="499" spans="1:10" x14ac:dyDescent="0.25">
      <c r="A499" s="45"/>
      <c r="B499" s="46"/>
      <c r="C499" s="46"/>
      <c r="D499" s="46"/>
      <c r="E499" s="46"/>
      <c r="F499" s="46"/>
      <c r="G499" s="46"/>
      <c r="H499" s="46"/>
      <c r="I499" s="46"/>
      <c r="J499" s="47"/>
    </row>
    <row r="500" spans="1:10" x14ac:dyDescent="0.25">
      <c r="A500" s="45"/>
      <c r="B500" s="46"/>
      <c r="C500" s="46"/>
      <c r="D500" s="46"/>
      <c r="E500" s="46"/>
      <c r="F500" s="46"/>
      <c r="G500" s="46"/>
      <c r="H500" s="46"/>
      <c r="I500" s="46"/>
      <c r="J500" s="47"/>
    </row>
    <row r="501" spans="1:10" x14ac:dyDescent="0.25">
      <c r="A501" s="45"/>
      <c r="B501" s="46"/>
      <c r="C501" s="46"/>
      <c r="D501" s="46"/>
      <c r="E501" s="46"/>
      <c r="F501" s="46"/>
      <c r="G501" s="46"/>
      <c r="H501" s="46"/>
      <c r="I501" s="46"/>
      <c r="J501" s="47"/>
    </row>
    <row r="502" spans="1:10" x14ac:dyDescent="0.25">
      <c r="A502" s="45"/>
      <c r="B502" s="46"/>
      <c r="C502" s="46"/>
      <c r="D502" s="46"/>
      <c r="E502" s="46"/>
      <c r="F502" s="46"/>
      <c r="G502" s="46"/>
      <c r="H502" s="46"/>
      <c r="I502" s="46"/>
      <c r="J502" s="47"/>
    </row>
    <row r="503" spans="1:10" x14ac:dyDescent="0.25">
      <c r="A503" s="45"/>
      <c r="B503" s="46"/>
      <c r="C503" s="46"/>
      <c r="D503" s="46"/>
      <c r="E503" s="46"/>
      <c r="F503" s="46"/>
      <c r="G503" s="46"/>
      <c r="H503" s="46"/>
      <c r="I503" s="46"/>
      <c r="J503" s="47"/>
    </row>
    <row r="504" spans="1:10" x14ac:dyDescent="0.25">
      <c r="A504" s="45"/>
      <c r="B504" s="46"/>
      <c r="C504" s="46"/>
      <c r="D504" s="46"/>
      <c r="E504" s="46"/>
      <c r="F504" s="46"/>
      <c r="G504" s="46"/>
      <c r="H504" s="46"/>
      <c r="I504" s="46"/>
      <c r="J504" s="47"/>
    </row>
    <row r="505" spans="1:10" x14ac:dyDescent="0.25">
      <c r="A505" s="45"/>
      <c r="B505" s="46"/>
      <c r="C505" s="46"/>
      <c r="D505" s="46"/>
      <c r="E505" s="46"/>
      <c r="F505" s="46"/>
      <c r="G505" s="46"/>
      <c r="H505" s="46"/>
      <c r="I505" s="46"/>
      <c r="J505" s="47"/>
    </row>
    <row r="506" spans="1:10" x14ac:dyDescent="0.25">
      <c r="A506" s="45"/>
      <c r="B506" s="46"/>
      <c r="C506" s="46"/>
      <c r="D506" s="46"/>
      <c r="E506" s="46"/>
      <c r="F506" s="46"/>
      <c r="G506" s="46"/>
      <c r="H506" s="46"/>
      <c r="I506" s="46"/>
      <c r="J506" s="47"/>
    </row>
    <row r="507" spans="1:10" x14ac:dyDescent="0.25">
      <c r="A507" s="45"/>
      <c r="B507" s="46"/>
      <c r="C507" s="46"/>
      <c r="D507" s="46"/>
      <c r="E507" s="46"/>
      <c r="F507" s="46"/>
      <c r="G507" s="46"/>
      <c r="H507" s="46"/>
      <c r="I507" s="46"/>
      <c r="J507" s="47"/>
    </row>
    <row r="508" spans="1:10" x14ac:dyDescent="0.25">
      <c r="A508" s="45"/>
      <c r="B508" s="46"/>
      <c r="C508" s="46"/>
      <c r="D508" s="46"/>
      <c r="E508" s="46"/>
      <c r="F508" s="46"/>
      <c r="G508" s="46"/>
      <c r="H508" s="46"/>
      <c r="I508" s="46"/>
      <c r="J508" s="47"/>
    </row>
    <row r="509" spans="1:10" x14ac:dyDescent="0.25">
      <c r="A509" s="45"/>
      <c r="B509" s="46"/>
      <c r="C509" s="46"/>
      <c r="D509" s="46"/>
      <c r="E509" s="46"/>
      <c r="F509" s="46"/>
      <c r="G509" s="46"/>
      <c r="H509" s="46"/>
      <c r="I509" s="46"/>
      <c r="J509" s="47"/>
    </row>
    <row r="510" spans="1:10" x14ac:dyDescent="0.25">
      <c r="A510" s="45"/>
      <c r="B510" s="46"/>
      <c r="C510" s="46"/>
      <c r="D510" s="46"/>
      <c r="E510" s="46"/>
      <c r="F510" s="46"/>
      <c r="G510" s="46"/>
      <c r="H510" s="46"/>
      <c r="I510" s="46"/>
      <c r="J510" s="47"/>
    </row>
    <row r="511" spans="1:10" x14ac:dyDescent="0.25">
      <c r="A511" s="45"/>
      <c r="B511" s="46"/>
      <c r="C511" s="46"/>
      <c r="D511" s="46"/>
      <c r="E511" s="46"/>
      <c r="F511" s="46"/>
      <c r="G511" s="46"/>
      <c r="H511" s="46"/>
      <c r="I511" s="46"/>
      <c r="J511" s="47"/>
    </row>
    <row r="512" spans="1:10" x14ac:dyDescent="0.25">
      <c r="A512" s="45"/>
      <c r="B512" s="46"/>
      <c r="C512" s="46"/>
      <c r="D512" s="46"/>
      <c r="E512" s="46"/>
      <c r="F512" s="46"/>
      <c r="G512" s="46"/>
      <c r="H512" s="46"/>
      <c r="I512" s="46"/>
      <c r="J512" s="47"/>
    </row>
    <row r="513" spans="1:10" x14ac:dyDescent="0.25">
      <c r="A513" s="45"/>
      <c r="B513" s="46"/>
      <c r="C513" s="46"/>
      <c r="D513" s="46"/>
      <c r="E513" s="46"/>
      <c r="F513" s="46"/>
      <c r="G513" s="46"/>
      <c r="H513" s="46"/>
      <c r="I513" s="46"/>
      <c r="J513" s="47"/>
    </row>
    <row r="514" spans="1:10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50"/>
    </row>
    <row r="517" spans="1:10" x14ac:dyDescent="0.25">
      <c r="A517" t="s">
        <v>226</v>
      </c>
      <c r="B517" s="19">
        <f ca="1">TODAY()</f>
        <v>45642</v>
      </c>
    </row>
    <row r="519" spans="1:10" x14ac:dyDescent="0.25">
      <c r="A519" t="s">
        <v>3</v>
      </c>
      <c r="G519" t="s">
        <v>230</v>
      </c>
    </row>
    <row r="520" spans="1:10" ht="16.5" customHeight="1" x14ac:dyDescent="0.25">
      <c r="A520" s="40"/>
      <c r="B520" s="40"/>
      <c r="C520" s="40"/>
      <c r="D520" s="40"/>
      <c r="G520" s="40"/>
      <c r="H520" s="40"/>
      <c r="I520" s="40"/>
    </row>
    <row r="521" spans="1:10" x14ac:dyDescent="0.25">
      <c r="A521" s="39" t="s">
        <v>56</v>
      </c>
      <c r="B521" s="39"/>
      <c r="C521" s="39"/>
      <c r="D521" s="39"/>
      <c r="G521" s="39" t="s">
        <v>56</v>
      </c>
      <c r="H521" s="39"/>
      <c r="I521" s="39"/>
    </row>
  </sheetData>
  <dataConsolidate/>
  <mergeCells count="63">
    <mergeCell ref="A464:J478"/>
    <mergeCell ref="D1:I1"/>
    <mergeCell ref="A8:C8"/>
    <mergeCell ref="A12:C12"/>
    <mergeCell ref="A16:C16"/>
    <mergeCell ref="D8:I10"/>
    <mergeCell ref="D12:I12"/>
    <mergeCell ref="D16:I16"/>
    <mergeCell ref="D14:I14"/>
    <mergeCell ref="A14:C14"/>
    <mergeCell ref="D18:I18"/>
    <mergeCell ref="A431:J459"/>
    <mergeCell ref="A462:J463"/>
    <mergeCell ref="A424:J428"/>
    <mergeCell ref="E3:I3"/>
    <mergeCell ref="A480:J481"/>
    <mergeCell ref="A94:J333"/>
    <mergeCell ref="A24:J24"/>
    <mergeCell ref="A28:J87"/>
    <mergeCell ref="A18:C18"/>
    <mergeCell ref="A20:C20"/>
    <mergeCell ref="A90:J91"/>
    <mergeCell ref="A392:J397"/>
    <mergeCell ref="A400:J405"/>
    <mergeCell ref="A408:J413"/>
    <mergeCell ref="A416:J421"/>
    <mergeCell ref="A337:J378"/>
    <mergeCell ref="A383:J384"/>
    <mergeCell ref="A387:J389"/>
    <mergeCell ref="A423:J423"/>
    <mergeCell ref="A430:J430"/>
    <mergeCell ref="A483:D484"/>
    <mergeCell ref="E483:G484"/>
    <mergeCell ref="H483:J484"/>
    <mergeCell ref="A485:D485"/>
    <mergeCell ref="H485:J485"/>
    <mergeCell ref="E485:G485"/>
    <mergeCell ref="E490:G490"/>
    <mergeCell ref="E491:G491"/>
    <mergeCell ref="E492:G492"/>
    <mergeCell ref="A486:D486"/>
    <mergeCell ref="A488:D488"/>
    <mergeCell ref="A489:D489"/>
    <mergeCell ref="A490:D490"/>
    <mergeCell ref="A491:D491"/>
    <mergeCell ref="E486:G486"/>
    <mergeCell ref="E487:G487"/>
    <mergeCell ref="E488:G488"/>
    <mergeCell ref="E489:G489"/>
    <mergeCell ref="H486:J486"/>
    <mergeCell ref="H487:J487"/>
    <mergeCell ref="H488:J488"/>
    <mergeCell ref="H489:J489"/>
    <mergeCell ref="H490:J490"/>
    <mergeCell ref="H491:J491"/>
    <mergeCell ref="H492:J492"/>
    <mergeCell ref="A494:J494"/>
    <mergeCell ref="A521:D521"/>
    <mergeCell ref="A520:D520"/>
    <mergeCell ref="G520:I520"/>
    <mergeCell ref="G521:I521"/>
    <mergeCell ref="A492:D492"/>
    <mergeCell ref="A495:J514"/>
  </mergeCells>
  <dataValidations disablePrompts="1" xWindow="739" yWindow="844" count="9">
    <dataValidation type="textLength" allowBlank="1" showInputMessage="1" showErrorMessage="1" error="Nebyl dodržen rozsah od 800 do 1500 znaků!" promptTitle="Rozsah 800 až 1500 znaků" prompt="Při psaní textu na nový řádek, stiskněte Alt + Enter._x000a__x000a_Pokud nedodržíte stanovené rozpětí počtu znaků, objeví se chybová hláška:_x000a_Při stisknutí Zrušit --&gt; SMAŽE SE CELÝ TEXT! _x000a_Pří stisknutí Opakovat --&gt; TEXT ZACHOVÁN A LZE POKRAČOVAT!" sqref="A24:J24" xr:uid="{17A2B1A4-4725-43E7-A6A1-0B5E4369E2FC}">
      <formula1>800</formula1>
      <formula2>1500</formula2>
    </dataValidation>
    <dataValidation type="textLength" allowBlank="1" showInputMessage="1" showErrorMessage="1" error="Nebyl dodržen rozsah od 3000 do 4000 znaků." promptTitle="Rozsah 3000 až 4000 znaků" prompt="Při psaní textu na nový řádek, stiskněte Alt + Enter._x000a__x000a_Pokud nedodžíte stanovené rozpětí počtu znaků, objeví se chybová hláška:_x000a_Při stisknutí Zrušit --&gt; SMAŽE SE CELÝ TEXT! _x000a_Pří stisknutí Opakovat --&gt; TEXT ZACHOVÁN A LZE POKRAČOVAT!" sqref="J88 A88:H88" xr:uid="{FDE59A95-AA70-4436-A9C9-6F241F667750}">
      <formula1>3000</formula1>
      <formula2>4000</formula2>
    </dataValidation>
    <dataValidation type="textLength" allowBlank="1" showInputMessage="1" showErrorMessage="1" error="Nebyl dodržen rozsah od 3000 do 4000 znaků." promptTitle="Rozsah 4000 až 16000 znaků" prompt="Při psaní textu na nový řádek, stiskněte Alt + Enter._x000a__x000a_Pokud nedodžíte stanovené rozpětí počtu znaků, objeví se chybová hláška:_x000a_Při stisknutí Zrušit --&gt; SMAŽE SE CELÝ TEXT! _x000a_Pří stisknutí Opakovat --&gt; TEXT ZACHOVÁN A LZE POKRAČOVAT!" sqref="J334 A334:H334" xr:uid="{F3C74590-78F2-49B0-887A-E125F04B2AD1}">
      <formula1>4000</formula1>
      <formula2>16000</formula2>
    </dataValidation>
    <dataValidation type="textLength" allowBlank="1" showInputMessage="1" showErrorMessage="1" promptTitle="Odkaz z EPZ" prompt="Do buňky zkopírujte webový odkaz stránky ze systému EPZ, kde jsou vypsány plánované cíle a výstupy (sekce Základní informace)." sqref="A383:J384" xr:uid="{6984B4C6-9A2B-445D-B726-DCA1C37A47BE}">
      <formula1>25</formula1>
      <formula2>100</formula2>
    </dataValidation>
    <dataValidation type="textLength" allowBlank="1" showInputMessage="1" showErrorMessage="1" promptTitle="Rozsah 1000 až 2000 znaků" prompt="Při psaní textu na nový řádek, stiskněte Alt + Enter._x000a__x000a_Pokud nedodžíte stanovené rozpětí počtu znaků, objeví se chybová hláška:_x000a_Při stisknutí Zrušit --&gt; SMAŽE SE CELÝ TEXT! _x000a_Pří stisknutí Opakovat --&gt; TEXT ZACHOVÁN A LZE POKRAČOVAT!" sqref="J460 A460:H460" xr:uid="{16E6C274-7D03-45AC-9635-C02CCAA88D6A}">
      <formula1>1000</formula1>
      <formula2>2000</formula2>
    </dataValidation>
    <dataValidation allowBlank="1" showInputMessage="1" showErrorMessage="1" promptTitle="Tabulka" prompt="Vyplňe dle návrhu projektu částky přidělených finančních prostředků a do sloupce čerpané prostředky uveďte skutečnost čerpání za daný projekt. _x000a__x000a_Pokud v době řešení projektu došlo k přesunům finančních prostředků mezi položkami, popište a zdůvodněte níže." sqref="A483:J492" xr:uid="{75CA14A8-90A3-49AB-8D4E-0D668DB07B67}"/>
    <dataValidation type="textLength" allowBlank="1" showInputMessage="1" showErrorMessage="1" error="Nebyl dodržen rozsah od 3000 do 4000 znaků." promptTitle="Rozsah 3000 až 4000 znaků" prompt="Při psaní textu na nový řádek, stiskněte Alt + Enter._x000a__x000a_Pokud nedodržíte stanovené rozpětí počtu znaků, objeví se chybová hláška:_x000a_Při stisknutí Zrušit --&gt; SMAŽE SE CELÝ TEXT! _x000a_Pří stisknutí Opakovat --&gt; TEXT ZACHOVÁN A LZE POKRAČOVAT!" sqref="A28:J87" xr:uid="{5BEB4315-94A1-4F04-882A-E9E9FC3EA557}">
      <formula1>3000</formula1>
      <formula2>4000</formula2>
    </dataValidation>
    <dataValidation type="textLength" allowBlank="1" showInputMessage="1" showErrorMessage="1" error="Nebyl dodržen rozsah od 3000 do 4000 znaků." promptTitle="Rozsah 4000 až 16000 znaků" prompt="Při psaní textu na nový řádek, stiskněte Alt + Enter._x000a__x000a_Pokud nedodržíte stanovené rozpětí počtu znaků, objeví se chybová hláška:_x000a_Při stisknutí Zrušit --&gt; SMAŽE SE CELÝ TEXT! _x000a_Pří stisknutí Opakovat --&gt; TEXT ZACHOVÁN A LZE POKRAČOVAT!" sqref="A94:J333" xr:uid="{24F9AA17-5770-4CE8-9B31-3AC3E9931515}">
      <formula1>4000</formula1>
      <formula2>16000</formula2>
    </dataValidation>
    <dataValidation type="textLength" allowBlank="1" showInputMessage="1" showErrorMessage="1" promptTitle="Rozsah 1000 až 2000 znaků" prompt="Při psaní textu na nový řádek, stiskněte Alt + Enter._x000a__x000a_Pokud nedodržíte stanovené rozpětí počtu znaků, objeví se chybová hláška:_x000a_Při stisknutí Zrušit --&gt; SMAŽE SE CELÝ TEXT! _x000a_Pří stisknutí Opakovat --&gt; TEXT ZACHOVÁN A LZE POKRAČOVAT!" sqref="A431:J459" xr:uid="{1AF9C7AF-3C63-45BD-8F2E-F9351FD0D942}">
      <formula1>1000</formula1>
      <formula2>2000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39" yWindow="844" count="7">
        <x14:dataValidation type="list" allowBlank="1" showInputMessage="1" showErrorMessage="1" xr:uid="{EFF1E330-3D69-4642-8978-EEE80EB301E2}">
          <x14:formula1>
            <xm:f>List4!$A$2:$A$40</xm:f>
          </x14:formula1>
          <xm:sqref>I4</xm:sqref>
        </x14:dataValidation>
        <x14:dataValidation type="list" allowBlank="1" showInputMessage="1" showErrorMessage="1" xr:uid="{D35FED40-7BBF-4D68-8002-3D9D879CA006}">
          <x14:formula1>
            <xm:f>List4!$D$2:$D$40</xm:f>
          </x14:formula1>
          <xm:sqref>D16:I16</xm:sqref>
        </x14:dataValidation>
        <x14:dataValidation type="list" allowBlank="1" showInputMessage="1" showErrorMessage="1" xr:uid="{FD614E20-70A2-4FC0-B919-6B5665360D7E}">
          <x14:formula1>
            <xm:f>List4!$F$2:$F$40</xm:f>
          </x14:formula1>
          <xm:sqref>D14:I14</xm:sqref>
        </x14:dataValidation>
        <x14:dataValidation type="list" allowBlank="1" showInputMessage="1" showErrorMessage="1" xr:uid="{D8BCF319-7E08-4161-BBCA-1F34069190D7}">
          <x14:formula1>
            <xm:f>List4!$E$2:$E$40</xm:f>
          </x14:formula1>
          <xm:sqref>D18:I18 G521:I521</xm:sqref>
        </x14:dataValidation>
        <x14:dataValidation type="list" allowBlank="1" showInputMessage="1" showErrorMessage="1" xr:uid="{5FFA97B8-3BE8-4438-BF3D-37A216095CD8}">
          <x14:formula1>
            <xm:f>List4!$G$2:$G$40</xm:f>
          </x14:formula1>
          <xm:sqref>D20</xm:sqref>
        </x14:dataValidation>
        <x14:dataValidation type="list" allowBlank="1" showInputMessage="1" showErrorMessage="1" xr:uid="{2099CE59-AC4B-4B43-B50C-9F3FA73AEC2C}">
          <x14:formula1>
            <xm:f>List4!$B$2:$B$40</xm:f>
          </x14:formula1>
          <xm:sqref>D8:I10</xm:sqref>
        </x14:dataValidation>
        <x14:dataValidation type="list" allowBlank="1" showInputMessage="1" showErrorMessage="1" xr:uid="{81A2B79A-384A-47A4-9FE4-8198BD27D581}">
          <x14:formula1>
            <xm:f>List4!$C$2:$C$40</xm:f>
          </x14:formula1>
          <xm:sqref>D12:I12 A521:D521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68EF-E576-4BE5-8408-2A3D6AEBCE1C}">
  <dimension ref="A1:G47"/>
  <sheetViews>
    <sheetView topLeftCell="A31" workbookViewId="0">
      <selection activeCell="E2" sqref="E2:E40"/>
    </sheetView>
  </sheetViews>
  <sheetFormatPr defaultRowHeight="15" x14ac:dyDescent="0.25"/>
  <cols>
    <col min="1" max="1" width="22.7109375" style="13" bestFit="1" customWidth="1"/>
    <col min="2" max="2" width="32" style="13" customWidth="1"/>
    <col min="3" max="3" width="27.140625" style="13" customWidth="1"/>
    <col min="4" max="4" width="17.140625" style="13"/>
    <col min="5" max="5" width="31.5703125" style="13" customWidth="1"/>
    <col min="6" max="6" width="23.42578125" style="13" customWidth="1"/>
    <col min="7" max="7" width="17.140625" style="13"/>
  </cols>
  <sheetData>
    <row r="1" spans="1:7" x14ac:dyDescent="0.25">
      <c r="A1" s="5" t="s">
        <v>196</v>
      </c>
      <c r="B1" s="3" t="s">
        <v>254</v>
      </c>
      <c r="C1" s="3" t="s">
        <v>198</v>
      </c>
      <c r="D1" s="3" t="s">
        <v>377</v>
      </c>
      <c r="E1" s="3" t="s">
        <v>255</v>
      </c>
      <c r="F1" s="3" t="s">
        <v>201</v>
      </c>
      <c r="G1" s="3" t="s">
        <v>202</v>
      </c>
    </row>
    <row r="2" spans="1:7" ht="51" x14ac:dyDescent="0.25">
      <c r="A2" s="5" t="s">
        <v>270</v>
      </c>
      <c r="B2" s="3" t="s">
        <v>349</v>
      </c>
      <c r="C2" s="3" t="s">
        <v>316</v>
      </c>
      <c r="D2" s="34" t="s">
        <v>269</v>
      </c>
      <c r="E2" s="3" t="s">
        <v>394</v>
      </c>
      <c r="F2" s="3" t="s">
        <v>194</v>
      </c>
      <c r="G2" s="35">
        <v>234000</v>
      </c>
    </row>
    <row r="3" spans="1:7" ht="51" x14ac:dyDescent="0.25">
      <c r="A3" s="5" t="s">
        <v>273</v>
      </c>
      <c r="B3" s="3" t="s">
        <v>369</v>
      </c>
      <c r="C3" s="3" t="s">
        <v>267</v>
      </c>
      <c r="D3" s="3" t="s">
        <v>269</v>
      </c>
      <c r="E3" s="3" t="s">
        <v>381</v>
      </c>
      <c r="F3" s="3" t="s">
        <v>194</v>
      </c>
      <c r="G3" s="35">
        <v>238000</v>
      </c>
    </row>
    <row r="4" spans="1:7" ht="38.25" x14ac:dyDescent="0.25">
      <c r="A4" s="5" t="s">
        <v>276</v>
      </c>
      <c r="B4" s="3" t="s">
        <v>283</v>
      </c>
      <c r="C4" s="3" t="s">
        <v>330</v>
      </c>
      <c r="D4" s="3" t="s">
        <v>111</v>
      </c>
      <c r="E4" s="3" t="s">
        <v>384</v>
      </c>
      <c r="F4" s="3" t="s">
        <v>194</v>
      </c>
      <c r="G4" s="35">
        <v>240000</v>
      </c>
    </row>
    <row r="5" spans="1:7" ht="51" x14ac:dyDescent="0.25">
      <c r="A5" s="5" t="s">
        <v>279</v>
      </c>
      <c r="B5" s="3" t="s">
        <v>354</v>
      </c>
      <c r="C5" s="3" t="s">
        <v>336</v>
      </c>
      <c r="D5" s="3" t="s">
        <v>111</v>
      </c>
      <c r="E5" s="3" t="s">
        <v>382</v>
      </c>
      <c r="F5" s="3" t="s">
        <v>194</v>
      </c>
      <c r="G5" s="35">
        <v>265600</v>
      </c>
    </row>
    <row r="6" spans="1:7" ht="51" x14ac:dyDescent="0.25">
      <c r="A6" s="5" t="s">
        <v>282</v>
      </c>
      <c r="B6" s="3" t="s">
        <v>351</v>
      </c>
      <c r="C6" s="3" t="s">
        <v>275</v>
      </c>
      <c r="D6" s="3" t="s">
        <v>111</v>
      </c>
      <c r="E6" s="3" t="s">
        <v>105</v>
      </c>
      <c r="F6" s="3" t="s">
        <v>194</v>
      </c>
      <c r="G6" s="35">
        <v>273000</v>
      </c>
    </row>
    <row r="7" spans="1:7" ht="63.75" x14ac:dyDescent="0.25">
      <c r="A7" s="5" t="s">
        <v>284</v>
      </c>
      <c r="B7" s="3" t="s">
        <v>271</v>
      </c>
      <c r="C7" s="3" t="s">
        <v>367</v>
      </c>
      <c r="D7" s="3" t="s">
        <v>115</v>
      </c>
      <c r="E7" s="3" t="s">
        <v>392</v>
      </c>
      <c r="F7" s="3" t="s">
        <v>194</v>
      </c>
      <c r="G7" s="35">
        <v>284500</v>
      </c>
    </row>
    <row r="8" spans="1:7" ht="38.25" x14ac:dyDescent="0.25">
      <c r="A8" s="5" t="s">
        <v>287</v>
      </c>
      <c r="B8" s="3" t="s">
        <v>364</v>
      </c>
      <c r="C8" s="3" t="s">
        <v>300</v>
      </c>
      <c r="D8" s="3" t="s">
        <v>115</v>
      </c>
      <c r="E8" s="3" t="s">
        <v>395</v>
      </c>
      <c r="F8" s="3" t="s">
        <v>194</v>
      </c>
      <c r="G8" s="35">
        <v>287500</v>
      </c>
    </row>
    <row r="9" spans="1:7" ht="38.25" x14ac:dyDescent="0.25">
      <c r="A9" s="5" t="s">
        <v>290</v>
      </c>
      <c r="B9" s="3" t="s">
        <v>375</v>
      </c>
      <c r="C9" s="3" t="s">
        <v>268</v>
      </c>
      <c r="D9" s="3" t="s">
        <v>115</v>
      </c>
      <c r="E9" s="3" t="s">
        <v>380</v>
      </c>
      <c r="F9" s="3" t="s">
        <v>194</v>
      </c>
      <c r="G9" s="35">
        <v>294000</v>
      </c>
    </row>
    <row r="10" spans="1:7" ht="63.75" x14ac:dyDescent="0.25">
      <c r="A10" s="5" t="s">
        <v>292</v>
      </c>
      <c r="B10" s="3" t="s">
        <v>326</v>
      </c>
      <c r="C10" s="3" t="s">
        <v>339</v>
      </c>
      <c r="D10" s="3" t="s">
        <v>126</v>
      </c>
      <c r="E10" s="3" t="s">
        <v>167</v>
      </c>
      <c r="F10" s="3" t="s">
        <v>194</v>
      </c>
      <c r="G10" s="35">
        <v>297000</v>
      </c>
    </row>
    <row r="11" spans="1:7" ht="51" x14ac:dyDescent="0.25">
      <c r="A11" s="5" t="s">
        <v>295</v>
      </c>
      <c r="B11" s="3" t="s">
        <v>347</v>
      </c>
      <c r="C11" s="3" t="s">
        <v>313</v>
      </c>
      <c r="D11" s="3" t="s">
        <v>107</v>
      </c>
      <c r="E11" s="3" t="s">
        <v>404</v>
      </c>
      <c r="F11" s="3" t="s">
        <v>194</v>
      </c>
      <c r="G11" s="35">
        <v>298000</v>
      </c>
    </row>
    <row r="12" spans="1:7" ht="38.25" x14ac:dyDescent="0.25">
      <c r="A12" s="5" t="s">
        <v>298</v>
      </c>
      <c r="B12" s="3" t="s">
        <v>274</v>
      </c>
      <c r="C12" s="3" t="s">
        <v>297</v>
      </c>
      <c r="D12" s="3" t="s">
        <v>107</v>
      </c>
      <c r="E12" s="3" t="s">
        <v>386</v>
      </c>
      <c r="F12" s="3" t="s">
        <v>194</v>
      </c>
      <c r="G12" s="35">
        <v>298000</v>
      </c>
    </row>
    <row r="13" spans="1:7" ht="25.5" x14ac:dyDescent="0.25">
      <c r="A13" s="5" t="s">
        <v>301</v>
      </c>
      <c r="B13" s="3" t="s">
        <v>280</v>
      </c>
      <c r="C13" s="3" t="s">
        <v>345</v>
      </c>
      <c r="D13" s="3" t="s">
        <v>107</v>
      </c>
      <c r="E13" s="34" t="s">
        <v>152</v>
      </c>
      <c r="F13" s="3" t="s">
        <v>194</v>
      </c>
      <c r="G13" s="35">
        <v>299000</v>
      </c>
    </row>
    <row r="14" spans="1:7" ht="38.25" x14ac:dyDescent="0.25">
      <c r="A14" s="5" t="s">
        <v>304</v>
      </c>
      <c r="B14" s="3" t="s">
        <v>357</v>
      </c>
      <c r="C14" s="3" t="s">
        <v>373</v>
      </c>
      <c r="D14" s="3" t="s">
        <v>107</v>
      </c>
      <c r="E14" s="3" t="s">
        <v>152</v>
      </c>
      <c r="F14" s="3" t="s">
        <v>194</v>
      </c>
      <c r="G14" s="35">
        <v>300000</v>
      </c>
    </row>
    <row r="15" spans="1:7" ht="25.5" x14ac:dyDescent="0.25">
      <c r="A15" s="5" t="s">
        <v>306</v>
      </c>
      <c r="B15" s="3" t="s">
        <v>315</v>
      </c>
      <c r="C15" s="3" t="s">
        <v>266</v>
      </c>
      <c r="D15" s="3" t="s">
        <v>107</v>
      </c>
      <c r="E15" s="3" t="s">
        <v>152</v>
      </c>
      <c r="F15" s="3" t="s">
        <v>265</v>
      </c>
      <c r="G15" s="35">
        <v>300000</v>
      </c>
    </row>
    <row r="16" spans="1:7" ht="38.25" x14ac:dyDescent="0.25">
      <c r="A16" s="5" t="s">
        <v>309</v>
      </c>
      <c r="B16" s="3" t="s">
        <v>366</v>
      </c>
      <c r="C16" s="3" t="s">
        <v>262</v>
      </c>
      <c r="D16" s="3" t="s">
        <v>107</v>
      </c>
      <c r="E16" s="3" t="s">
        <v>396</v>
      </c>
      <c r="F16" s="3" t="s">
        <v>272</v>
      </c>
      <c r="G16" s="35">
        <v>300000</v>
      </c>
    </row>
    <row r="17" spans="1:7" ht="51" x14ac:dyDescent="0.25">
      <c r="A17" s="5" t="s">
        <v>311</v>
      </c>
      <c r="B17" s="3" t="s">
        <v>338</v>
      </c>
      <c r="C17" s="3" t="s">
        <v>257</v>
      </c>
      <c r="D17" s="3" t="s">
        <v>107</v>
      </c>
      <c r="E17" s="3" t="s">
        <v>187</v>
      </c>
      <c r="F17" s="3" t="s">
        <v>345</v>
      </c>
      <c r="G17" s="35">
        <v>300000</v>
      </c>
    </row>
    <row r="18" spans="1:7" ht="38.25" x14ac:dyDescent="0.25">
      <c r="A18" s="5" t="s">
        <v>314</v>
      </c>
      <c r="B18" s="3" t="s">
        <v>360</v>
      </c>
      <c r="C18" s="3" t="s">
        <v>324</v>
      </c>
      <c r="D18" s="3" t="s">
        <v>107</v>
      </c>
      <c r="E18" s="3" t="s">
        <v>378</v>
      </c>
      <c r="F18" s="3" t="s">
        <v>373</v>
      </c>
      <c r="G18" s="35">
        <v>300000</v>
      </c>
    </row>
    <row r="19" spans="1:7" ht="51" x14ac:dyDescent="0.25">
      <c r="A19" s="5" t="s">
        <v>317</v>
      </c>
      <c r="B19" s="3" t="s">
        <v>296</v>
      </c>
      <c r="C19" s="3" t="s">
        <v>286</v>
      </c>
      <c r="D19" s="3" t="s">
        <v>107</v>
      </c>
      <c r="E19" s="3" t="s">
        <v>378</v>
      </c>
      <c r="F19" s="3" t="s">
        <v>258</v>
      </c>
      <c r="G19" s="35">
        <v>300000</v>
      </c>
    </row>
    <row r="20" spans="1:7" ht="25.5" x14ac:dyDescent="0.25">
      <c r="A20" s="5" t="s">
        <v>319</v>
      </c>
      <c r="B20" s="3" t="s">
        <v>305</v>
      </c>
      <c r="C20" s="3" t="s">
        <v>260</v>
      </c>
      <c r="D20" s="3" t="s">
        <v>107</v>
      </c>
      <c r="E20" s="3" t="s">
        <v>141</v>
      </c>
      <c r="F20" s="3" t="s">
        <v>333</v>
      </c>
      <c r="G20" s="35">
        <v>300000</v>
      </c>
    </row>
    <row r="21" spans="1:7" ht="38.25" x14ac:dyDescent="0.25">
      <c r="A21" s="5" t="s">
        <v>322</v>
      </c>
      <c r="B21" s="3" t="s">
        <v>323</v>
      </c>
      <c r="C21" s="3" t="s">
        <v>261</v>
      </c>
      <c r="D21" s="3" t="s">
        <v>107</v>
      </c>
      <c r="E21" s="3" t="s">
        <v>388</v>
      </c>
      <c r="F21" s="3" t="s">
        <v>262</v>
      </c>
      <c r="G21" s="35">
        <v>300000</v>
      </c>
    </row>
    <row r="22" spans="1:7" ht="63.75" x14ac:dyDescent="0.25">
      <c r="A22" s="5" t="s">
        <v>325</v>
      </c>
      <c r="B22" s="3" t="s">
        <v>341</v>
      </c>
      <c r="C22" s="3" t="s">
        <v>376</v>
      </c>
      <c r="D22" s="3" t="s">
        <v>107</v>
      </c>
      <c r="E22" s="3" t="s">
        <v>388</v>
      </c>
      <c r="F22" s="3" t="s">
        <v>321</v>
      </c>
      <c r="G22" s="35">
        <v>300000</v>
      </c>
    </row>
    <row r="23" spans="1:7" ht="63.75" x14ac:dyDescent="0.25">
      <c r="A23" s="5" t="s">
        <v>328</v>
      </c>
      <c r="B23" s="3" t="s">
        <v>299</v>
      </c>
      <c r="C23" s="3" t="s">
        <v>308</v>
      </c>
      <c r="D23" s="3" t="s">
        <v>251</v>
      </c>
      <c r="E23" s="91" t="s">
        <v>383</v>
      </c>
      <c r="F23" s="3" t="s">
        <v>352</v>
      </c>
      <c r="G23" s="35">
        <v>300000</v>
      </c>
    </row>
    <row r="24" spans="1:7" ht="51" x14ac:dyDescent="0.25">
      <c r="A24" s="5" t="s">
        <v>331</v>
      </c>
      <c r="B24" s="3" t="s">
        <v>372</v>
      </c>
      <c r="C24" s="3" t="s">
        <v>263</v>
      </c>
      <c r="D24" s="3" t="s">
        <v>251</v>
      </c>
      <c r="E24" s="3" t="s">
        <v>116</v>
      </c>
      <c r="F24" s="3" t="s">
        <v>264</v>
      </c>
      <c r="G24" s="35">
        <v>300000</v>
      </c>
    </row>
    <row r="25" spans="1:7" ht="63.75" x14ac:dyDescent="0.25">
      <c r="A25" s="5" t="s">
        <v>334</v>
      </c>
      <c r="B25" s="3" t="s">
        <v>320</v>
      </c>
      <c r="C25" s="3" t="s">
        <v>294</v>
      </c>
      <c r="D25" s="34" t="s">
        <v>251</v>
      </c>
      <c r="E25" s="3" t="s">
        <v>397</v>
      </c>
      <c r="F25" s="34" t="s">
        <v>402</v>
      </c>
      <c r="G25" s="35">
        <v>300000</v>
      </c>
    </row>
    <row r="26" spans="1:7" ht="38.25" x14ac:dyDescent="0.25">
      <c r="A26" s="5" t="s">
        <v>337</v>
      </c>
      <c r="B26" s="3" t="s">
        <v>335</v>
      </c>
      <c r="C26" s="3" t="s">
        <v>370</v>
      </c>
      <c r="D26" s="3" t="s">
        <v>133</v>
      </c>
      <c r="E26" s="3" t="s">
        <v>379</v>
      </c>
      <c r="F26" s="3" t="s">
        <v>259</v>
      </c>
      <c r="G26" s="35">
        <v>300000</v>
      </c>
    </row>
    <row r="27" spans="1:7" ht="38.25" x14ac:dyDescent="0.25">
      <c r="A27" s="5" t="s">
        <v>340</v>
      </c>
      <c r="B27" s="3" t="s">
        <v>302</v>
      </c>
      <c r="C27" s="3" t="s">
        <v>327</v>
      </c>
      <c r="D27" s="3" t="s">
        <v>133</v>
      </c>
      <c r="E27" s="3" t="s">
        <v>393</v>
      </c>
      <c r="F27" s="3" t="s">
        <v>367</v>
      </c>
      <c r="G27" s="35">
        <v>300000</v>
      </c>
    </row>
    <row r="28" spans="1:7" ht="51" x14ac:dyDescent="0.25">
      <c r="A28" s="5" t="s">
        <v>343</v>
      </c>
      <c r="B28" s="3" t="s">
        <v>288</v>
      </c>
      <c r="C28" s="3" t="s">
        <v>352</v>
      </c>
      <c r="D28" s="3" t="s">
        <v>170</v>
      </c>
      <c r="E28" s="3" t="s">
        <v>137</v>
      </c>
      <c r="F28" s="3" t="s">
        <v>400</v>
      </c>
      <c r="G28" s="35">
        <v>300000</v>
      </c>
    </row>
    <row r="29" spans="1:7" ht="38.25" x14ac:dyDescent="0.25">
      <c r="A29" s="5" t="s">
        <v>346</v>
      </c>
      <c r="B29" s="3" t="s">
        <v>312</v>
      </c>
      <c r="C29" s="3" t="s">
        <v>358</v>
      </c>
      <c r="D29" s="3" t="s">
        <v>170</v>
      </c>
      <c r="E29" s="3" t="s">
        <v>385</v>
      </c>
      <c r="F29" s="3" t="s">
        <v>401</v>
      </c>
      <c r="G29" s="35">
        <v>300000</v>
      </c>
    </row>
    <row r="30" spans="1:7" ht="63.75" x14ac:dyDescent="0.25">
      <c r="A30" s="5" t="s">
        <v>348</v>
      </c>
      <c r="B30" s="3" t="s">
        <v>318</v>
      </c>
      <c r="C30" s="3" t="s">
        <v>258</v>
      </c>
      <c r="D30" s="3" t="s">
        <v>130</v>
      </c>
      <c r="E30" s="3" t="s">
        <v>157</v>
      </c>
      <c r="F30" s="34" t="s">
        <v>403</v>
      </c>
      <c r="G30" s="35">
        <v>300000</v>
      </c>
    </row>
    <row r="31" spans="1:7" ht="38.25" x14ac:dyDescent="0.25">
      <c r="A31" s="5" t="s">
        <v>350</v>
      </c>
      <c r="B31" s="3" t="s">
        <v>277</v>
      </c>
      <c r="C31" s="3" t="s">
        <v>333</v>
      </c>
      <c r="D31" s="3" t="s">
        <v>130</v>
      </c>
      <c r="E31" s="3" t="s">
        <v>157</v>
      </c>
      <c r="F31" s="3" t="s">
        <v>303</v>
      </c>
      <c r="G31" s="35">
        <v>300000</v>
      </c>
    </row>
    <row r="32" spans="1:7" ht="76.5" x14ac:dyDescent="0.25">
      <c r="A32" s="5" t="s">
        <v>353</v>
      </c>
      <c r="B32" s="3" t="s">
        <v>362</v>
      </c>
      <c r="C32" s="34" t="s">
        <v>278</v>
      </c>
      <c r="D32" s="3" t="s">
        <v>130</v>
      </c>
      <c r="E32" s="3" t="s">
        <v>387</v>
      </c>
      <c r="F32" s="3" t="s">
        <v>370</v>
      </c>
      <c r="G32" s="35">
        <v>300000</v>
      </c>
    </row>
    <row r="33" spans="1:7" ht="38.25" x14ac:dyDescent="0.25">
      <c r="A33" s="5" t="s">
        <v>356</v>
      </c>
      <c r="B33" s="3" t="s">
        <v>310</v>
      </c>
      <c r="C33" s="3" t="s">
        <v>342</v>
      </c>
      <c r="D33" s="3" t="s">
        <v>104</v>
      </c>
      <c r="E33" s="3" t="s">
        <v>391</v>
      </c>
      <c r="F33" s="3" t="s">
        <v>339</v>
      </c>
      <c r="G33" s="35">
        <v>300000</v>
      </c>
    </row>
    <row r="34" spans="1:7" ht="38.25" x14ac:dyDescent="0.25">
      <c r="A34" s="5" t="s">
        <v>359</v>
      </c>
      <c r="B34" s="3" t="s">
        <v>332</v>
      </c>
      <c r="C34" s="3" t="s">
        <v>355</v>
      </c>
      <c r="D34" s="3" t="s">
        <v>104</v>
      </c>
      <c r="E34" s="3" t="s">
        <v>389</v>
      </c>
      <c r="F34" s="3" t="s">
        <v>399</v>
      </c>
      <c r="G34" s="35">
        <v>300000</v>
      </c>
    </row>
    <row r="35" spans="1:7" ht="51" x14ac:dyDescent="0.25">
      <c r="A35" s="5" t="s">
        <v>361</v>
      </c>
      <c r="B35" s="3" t="s">
        <v>344</v>
      </c>
      <c r="C35" s="3" t="s">
        <v>289</v>
      </c>
      <c r="D35" s="3" t="s">
        <v>139</v>
      </c>
      <c r="E35" s="3" t="s">
        <v>140</v>
      </c>
      <c r="F35" s="3" t="s">
        <v>376</v>
      </c>
      <c r="G35" s="35">
        <v>300000</v>
      </c>
    </row>
    <row r="36" spans="1:7" ht="51" x14ac:dyDescent="0.25">
      <c r="A36" s="5" t="s">
        <v>363</v>
      </c>
      <c r="B36" s="3" t="s">
        <v>291</v>
      </c>
      <c r="C36" s="3" t="s">
        <v>321</v>
      </c>
      <c r="D36" s="3" t="s">
        <v>139</v>
      </c>
      <c r="E36" s="3" t="s">
        <v>112</v>
      </c>
      <c r="F36" s="3" t="s">
        <v>355</v>
      </c>
      <c r="G36" s="35">
        <v>300000</v>
      </c>
    </row>
    <row r="37" spans="1:7" ht="51" x14ac:dyDescent="0.25">
      <c r="A37" s="5" t="s">
        <v>365</v>
      </c>
      <c r="B37" s="3" t="s">
        <v>307</v>
      </c>
      <c r="C37" s="3" t="s">
        <v>281</v>
      </c>
      <c r="D37" s="3" t="s">
        <v>139</v>
      </c>
      <c r="E37" s="3" t="s">
        <v>390</v>
      </c>
      <c r="F37" s="3" t="s">
        <v>256</v>
      </c>
      <c r="G37" s="35">
        <v>300000</v>
      </c>
    </row>
    <row r="38" spans="1:7" ht="63.75" x14ac:dyDescent="0.25">
      <c r="A38" s="5" t="s">
        <v>368</v>
      </c>
      <c r="B38" s="3" t="s">
        <v>285</v>
      </c>
      <c r="C38" s="3" t="s">
        <v>272</v>
      </c>
      <c r="D38" s="3" t="s">
        <v>136</v>
      </c>
      <c r="E38" s="3" t="s">
        <v>163</v>
      </c>
      <c r="F38" s="3" t="s">
        <v>330</v>
      </c>
      <c r="G38" s="35">
        <v>300000</v>
      </c>
    </row>
    <row r="39" spans="1:7" ht="51" x14ac:dyDescent="0.25">
      <c r="A39" s="5" t="s">
        <v>371</v>
      </c>
      <c r="B39" s="3" t="s">
        <v>329</v>
      </c>
      <c r="C39" s="3" t="s">
        <v>259</v>
      </c>
      <c r="D39" s="3" t="s">
        <v>136</v>
      </c>
      <c r="E39" s="3" t="s">
        <v>163</v>
      </c>
      <c r="F39" s="3" t="s">
        <v>358</v>
      </c>
      <c r="G39" s="35">
        <v>300000</v>
      </c>
    </row>
    <row r="40" spans="1:7" ht="51" x14ac:dyDescent="0.25">
      <c r="A40" s="5" t="s">
        <v>374</v>
      </c>
      <c r="B40" s="3" t="s">
        <v>293</v>
      </c>
      <c r="C40" s="3" t="s">
        <v>303</v>
      </c>
      <c r="D40" s="3" t="s">
        <v>136</v>
      </c>
      <c r="E40" s="3" t="s">
        <v>161</v>
      </c>
      <c r="F40" s="3" t="s">
        <v>398</v>
      </c>
      <c r="G40" s="35">
        <v>300000</v>
      </c>
    </row>
    <row r="41" spans="1:7" x14ac:dyDescent="0.25">
      <c r="G41" s="36">
        <v>11408600</v>
      </c>
    </row>
    <row r="42" spans="1:7" x14ac:dyDescent="0.25">
      <c r="G42" s="36">
        <v>11408600</v>
      </c>
    </row>
    <row r="47" spans="1:7" x14ac:dyDescent="0.25">
      <c r="A47"/>
      <c r="B47"/>
    </row>
  </sheetData>
  <autoFilter ref="E1:E47" xr:uid="{187A68EF-E576-4BE5-8408-2A3D6AEBCE1C}">
    <sortState xmlns:xlrd2="http://schemas.microsoft.com/office/spreadsheetml/2017/richdata2" ref="E2:E47">
      <sortCondition ref="E1:E47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BBD2-3713-4AA7-B1A0-5527D0BF2990}">
  <dimension ref="A1:T56"/>
  <sheetViews>
    <sheetView workbookViewId="0">
      <selection activeCell="C24" sqref="C24"/>
    </sheetView>
  </sheetViews>
  <sheetFormatPr defaultRowHeight="12.75" x14ac:dyDescent="0.25"/>
  <cols>
    <col min="1" max="1" width="16.140625" style="13" bestFit="1" customWidth="1"/>
    <col min="2" max="2" width="33.28515625" style="13" customWidth="1"/>
    <col min="3" max="4" width="25.7109375" style="13" customWidth="1"/>
    <col min="5" max="5" width="43.85546875" style="13" customWidth="1"/>
    <col min="6" max="6" width="32.5703125" style="13" customWidth="1"/>
    <col min="7" max="7" width="21.42578125" style="13" customWidth="1"/>
    <col min="8" max="8" width="10" style="15" customWidth="1"/>
    <col min="9" max="10" width="9.140625" style="13"/>
    <col min="11" max="11" width="21.85546875" style="13" bestFit="1" customWidth="1"/>
    <col min="12" max="16384" width="9.140625" style="13"/>
  </cols>
  <sheetData>
    <row r="1" spans="1:20" x14ac:dyDescent="0.25">
      <c r="A1" s="10" t="s">
        <v>196</v>
      </c>
      <c r="B1" s="11" t="s">
        <v>197</v>
      </c>
      <c r="C1" s="11" t="s">
        <v>198</v>
      </c>
      <c r="D1" s="11" t="s">
        <v>227</v>
      </c>
      <c r="E1" s="11" t="s">
        <v>199</v>
      </c>
      <c r="F1" s="11" t="s">
        <v>200</v>
      </c>
      <c r="G1" s="11" t="s">
        <v>201</v>
      </c>
      <c r="H1" s="12" t="s">
        <v>202</v>
      </c>
    </row>
    <row r="2" spans="1:20" x14ac:dyDescent="0.25">
      <c r="A2" s="16" t="s">
        <v>56</v>
      </c>
      <c r="B2" s="16" t="s">
        <v>56</v>
      </c>
      <c r="C2" s="16" t="s">
        <v>56</v>
      </c>
      <c r="D2" s="16" t="s">
        <v>56</v>
      </c>
      <c r="E2" s="16" t="s">
        <v>56</v>
      </c>
      <c r="F2" s="16" t="s">
        <v>56</v>
      </c>
      <c r="G2" s="16" t="s">
        <v>56</v>
      </c>
      <c r="H2" s="16" t="s">
        <v>56</v>
      </c>
      <c r="I2" s="23" t="s">
        <v>56</v>
      </c>
      <c r="J2" s="23" t="s">
        <v>56</v>
      </c>
      <c r="K2" s="23" t="s">
        <v>56</v>
      </c>
      <c r="L2" s="23" t="s">
        <v>56</v>
      </c>
      <c r="M2" s="23" t="s">
        <v>56</v>
      </c>
      <c r="N2" s="23" t="s">
        <v>56</v>
      </c>
      <c r="O2" s="23"/>
      <c r="P2" s="90" t="s">
        <v>235</v>
      </c>
      <c r="Q2" s="90"/>
      <c r="R2" s="90"/>
      <c r="S2" s="90"/>
      <c r="T2" s="90"/>
    </row>
    <row r="3" spans="1:20" ht="25.5" x14ac:dyDescent="0.25">
      <c r="A3" s="5" t="s">
        <v>58</v>
      </c>
      <c r="B3" s="3" t="s">
        <v>51</v>
      </c>
      <c r="C3" s="5" t="s">
        <v>135</v>
      </c>
      <c r="D3" s="5" t="s">
        <v>135</v>
      </c>
      <c r="E3" s="24" t="s">
        <v>237</v>
      </c>
      <c r="F3" s="5" t="s">
        <v>155</v>
      </c>
      <c r="G3" s="3" t="s">
        <v>194</v>
      </c>
      <c r="H3" s="25">
        <v>193000</v>
      </c>
      <c r="I3" s="23" t="s">
        <v>238</v>
      </c>
      <c r="J3" s="23" t="s">
        <v>238</v>
      </c>
      <c r="K3" s="13" t="s">
        <v>239</v>
      </c>
      <c r="L3" s="13" t="s">
        <v>194</v>
      </c>
      <c r="M3" s="13" t="s">
        <v>240</v>
      </c>
      <c r="N3" s="13" t="s">
        <v>241</v>
      </c>
      <c r="P3" s="90"/>
      <c r="Q3" s="90"/>
      <c r="R3" s="90"/>
      <c r="S3" s="90"/>
      <c r="T3" s="90"/>
    </row>
    <row r="4" spans="1:20" x14ac:dyDescent="0.25">
      <c r="A4" s="5" t="s">
        <v>59</v>
      </c>
      <c r="B4" s="3" t="s">
        <v>24</v>
      </c>
      <c r="C4" s="3" t="s">
        <v>150</v>
      </c>
      <c r="D4" s="3" t="s">
        <v>150</v>
      </c>
      <c r="E4" s="5" t="s">
        <v>111</v>
      </c>
      <c r="F4" s="3" t="s">
        <v>147</v>
      </c>
      <c r="G4" s="3" t="s">
        <v>194</v>
      </c>
      <c r="H4" s="9">
        <v>223000</v>
      </c>
      <c r="I4" s="23" t="s">
        <v>242</v>
      </c>
      <c r="J4" s="23" t="s">
        <v>242</v>
      </c>
      <c r="K4" s="13" t="s">
        <v>243</v>
      </c>
      <c r="L4" s="13" t="s">
        <v>244</v>
      </c>
      <c r="M4" s="13" t="s">
        <v>245</v>
      </c>
      <c r="N4" s="13" t="s">
        <v>246</v>
      </c>
      <c r="P4" s="90"/>
      <c r="Q4" s="90"/>
      <c r="R4" s="90"/>
      <c r="S4" s="90"/>
      <c r="T4" s="90"/>
    </row>
    <row r="5" spans="1:20" ht="25.5" x14ac:dyDescent="0.25">
      <c r="A5" s="5" t="s">
        <v>60</v>
      </c>
      <c r="B5" s="3" t="s">
        <v>47</v>
      </c>
      <c r="C5" s="3" t="s">
        <v>166</v>
      </c>
      <c r="D5" s="3" t="s">
        <v>166</v>
      </c>
      <c r="E5" s="26" t="s">
        <v>115</v>
      </c>
      <c r="F5" s="3" t="s">
        <v>190</v>
      </c>
      <c r="G5" s="3" t="s">
        <v>194</v>
      </c>
      <c r="H5" s="9">
        <v>228000</v>
      </c>
      <c r="J5" s="13" t="s">
        <v>247</v>
      </c>
      <c r="K5" s="13" t="s">
        <v>248</v>
      </c>
      <c r="L5" s="13" t="s">
        <v>249</v>
      </c>
      <c r="N5" s="13" t="s">
        <v>250</v>
      </c>
      <c r="P5" s="90"/>
      <c r="Q5" s="90"/>
      <c r="R5" s="90"/>
      <c r="S5" s="90"/>
      <c r="T5" s="90"/>
    </row>
    <row r="6" spans="1:20" ht="25.5" x14ac:dyDescent="0.25">
      <c r="A6" s="5" t="s">
        <v>61</v>
      </c>
      <c r="B6" s="3" t="s">
        <v>23</v>
      </c>
      <c r="C6" s="3" t="s">
        <v>154</v>
      </c>
      <c r="D6" s="3" t="s">
        <v>154</v>
      </c>
      <c r="E6" s="3" t="s">
        <v>126</v>
      </c>
      <c r="F6" s="3" t="s">
        <v>181</v>
      </c>
      <c r="G6" s="3" t="s">
        <v>194</v>
      </c>
      <c r="H6" s="9">
        <v>228000</v>
      </c>
    </row>
    <row r="7" spans="1:20" ht="38.25" x14ac:dyDescent="0.25">
      <c r="A7" s="5" t="s">
        <v>62</v>
      </c>
      <c r="B7" s="3" t="s">
        <v>26</v>
      </c>
      <c r="C7" s="3" t="s">
        <v>178</v>
      </c>
      <c r="D7" s="3" t="s">
        <v>178</v>
      </c>
      <c r="E7" s="3" t="s">
        <v>107</v>
      </c>
      <c r="F7" s="3" t="s">
        <v>191</v>
      </c>
      <c r="G7" s="3" t="s">
        <v>194</v>
      </c>
      <c r="H7" s="9">
        <v>228000</v>
      </c>
    </row>
    <row r="8" spans="1:20" ht="51.75" customHeight="1" x14ac:dyDescent="0.25">
      <c r="A8" s="5" t="s">
        <v>63</v>
      </c>
      <c r="B8" s="3" t="s">
        <v>39</v>
      </c>
      <c r="C8" s="3" t="s">
        <v>151</v>
      </c>
      <c r="D8" s="3" t="s">
        <v>151</v>
      </c>
      <c r="E8" s="3" t="s">
        <v>251</v>
      </c>
      <c r="F8" s="3" t="s">
        <v>127</v>
      </c>
      <c r="G8" s="3" t="s">
        <v>194</v>
      </c>
      <c r="H8" s="9">
        <v>243000</v>
      </c>
    </row>
    <row r="9" spans="1:20" ht="51" x14ac:dyDescent="0.25">
      <c r="A9" s="5" t="s">
        <v>64</v>
      </c>
      <c r="B9" s="3" t="s">
        <v>30</v>
      </c>
      <c r="C9" s="3" t="s">
        <v>159</v>
      </c>
      <c r="D9" s="3" t="s">
        <v>159</v>
      </c>
      <c r="E9" s="3" t="s">
        <v>174</v>
      </c>
      <c r="F9" s="3" t="s">
        <v>105</v>
      </c>
      <c r="G9" s="3" t="s">
        <v>194</v>
      </c>
      <c r="H9" s="9">
        <v>249000</v>
      </c>
    </row>
    <row r="10" spans="1:20" ht="38.25" x14ac:dyDescent="0.25">
      <c r="A10" s="5" t="s">
        <v>65</v>
      </c>
      <c r="B10" s="3" t="s">
        <v>20</v>
      </c>
      <c r="C10" s="3" t="s">
        <v>123</v>
      </c>
      <c r="D10" s="3" t="s">
        <v>123</v>
      </c>
      <c r="E10" s="3" t="s">
        <v>133</v>
      </c>
      <c r="F10" s="3" t="s">
        <v>167</v>
      </c>
      <c r="G10" s="3" t="s">
        <v>194</v>
      </c>
      <c r="H10" s="9">
        <v>254000</v>
      </c>
    </row>
    <row r="11" spans="1:20" ht="51" x14ac:dyDescent="0.25">
      <c r="A11" s="6" t="s">
        <v>66</v>
      </c>
      <c r="B11" s="3" t="s">
        <v>28</v>
      </c>
      <c r="C11" s="3" t="s">
        <v>165</v>
      </c>
      <c r="D11" s="3" t="s">
        <v>165</v>
      </c>
      <c r="E11" s="3" t="s">
        <v>189</v>
      </c>
      <c r="F11" s="3" t="s">
        <v>149</v>
      </c>
      <c r="G11" s="3" t="s">
        <v>194</v>
      </c>
      <c r="H11" s="9">
        <v>255000</v>
      </c>
    </row>
    <row r="12" spans="1:20" ht="38.25" x14ac:dyDescent="0.25">
      <c r="A12" s="5" t="s">
        <v>67</v>
      </c>
      <c r="B12" s="3" t="s">
        <v>16</v>
      </c>
      <c r="C12" s="3" t="s">
        <v>203</v>
      </c>
      <c r="D12" s="30" t="s">
        <v>228</v>
      </c>
      <c r="E12" s="3" t="s">
        <v>170</v>
      </c>
      <c r="F12" s="3" t="s">
        <v>152</v>
      </c>
      <c r="G12" s="3" t="s">
        <v>194</v>
      </c>
      <c r="H12" s="9">
        <v>255000</v>
      </c>
    </row>
    <row r="13" spans="1:20" ht="25.5" x14ac:dyDescent="0.25">
      <c r="A13" s="5" t="s">
        <v>68</v>
      </c>
      <c r="B13" s="3" t="s">
        <v>18</v>
      </c>
      <c r="C13" s="3" t="s">
        <v>145</v>
      </c>
      <c r="D13" s="3" t="s">
        <v>145</v>
      </c>
      <c r="E13" s="3" t="s">
        <v>130</v>
      </c>
      <c r="F13" s="3" t="s">
        <v>152</v>
      </c>
      <c r="G13" s="3" t="s">
        <v>194</v>
      </c>
      <c r="H13" s="9">
        <v>271500</v>
      </c>
    </row>
    <row r="14" spans="1:20" ht="51" x14ac:dyDescent="0.25">
      <c r="A14" s="5" t="s">
        <v>69</v>
      </c>
      <c r="B14" s="3" t="s">
        <v>15</v>
      </c>
      <c r="C14" s="3" t="s">
        <v>184</v>
      </c>
      <c r="D14" s="3" t="s">
        <v>184</v>
      </c>
      <c r="E14" s="3" t="s">
        <v>104</v>
      </c>
      <c r="F14" s="3" t="s">
        <v>175</v>
      </c>
      <c r="G14" s="3" t="s">
        <v>194</v>
      </c>
      <c r="H14" s="9">
        <v>280000</v>
      </c>
    </row>
    <row r="15" spans="1:20" ht="25.5" x14ac:dyDescent="0.25">
      <c r="A15" s="6" t="s">
        <v>70</v>
      </c>
      <c r="B15" s="3" t="s">
        <v>44</v>
      </c>
      <c r="C15" s="3" t="s">
        <v>114</v>
      </c>
      <c r="D15" s="3" t="s">
        <v>114</v>
      </c>
      <c r="E15" s="3" t="s">
        <v>139</v>
      </c>
      <c r="F15" s="3" t="s">
        <v>187</v>
      </c>
      <c r="G15" s="3" t="s">
        <v>194</v>
      </c>
      <c r="H15" s="9">
        <v>280000</v>
      </c>
    </row>
    <row r="16" spans="1:20" ht="51" x14ac:dyDescent="0.25">
      <c r="A16" s="5" t="s">
        <v>71</v>
      </c>
      <c r="B16" s="3" t="s">
        <v>45</v>
      </c>
      <c r="C16" s="3" t="s">
        <v>153</v>
      </c>
      <c r="D16" s="3" t="s">
        <v>153</v>
      </c>
      <c r="E16" s="3" t="s">
        <v>136</v>
      </c>
      <c r="F16" s="3" t="s">
        <v>141</v>
      </c>
      <c r="G16" s="3" t="s">
        <v>194</v>
      </c>
      <c r="H16" s="9">
        <v>289000</v>
      </c>
    </row>
    <row r="17" spans="1:8" ht="25.5" x14ac:dyDescent="0.25">
      <c r="A17" s="5" t="s">
        <v>72</v>
      </c>
      <c r="B17" s="3" t="s">
        <v>48</v>
      </c>
      <c r="C17" s="3" t="s">
        <v>148</v>
      </c>
      <c r="D17" s="3" t="s">
        <v>148</v>
      </c>
      <c r="E17" s="3"/>
      <c r="F17" s="3" t="s">
        <v>171</v>
      </c>
      <c r="G17" s="3" t="s">
        <v>194</v>
      </c>
      <c r="H17" s="9">
        <v>294000</v>
      </c>
    </row>
    <row r="18" spans="1:8" ht="51" x14ac:dyDescent="0.25">
      <c r="A18" s="5" t="s">
        <v>73</v>
      </c>
      <c r="B18" s="3" t="s">
        <v>42</v>
      </c>
      <c r="C18" s="3" t="s">
        <v>204</v>
      </c>
      <c r="D18" s="3" t="s">
        <v>229</v>
      </c>
      <c r="E18" s="3"/>
      <c r="F18" s="3" t="s">
        <v>171</v>
      </c>
      <c r="G18" s="3" t="s">
        <v>194</v>
      </c>
      <c r="H18" s="9">
        <v>294000</v>
      </c>
    </row>
    <row r="19" spans="1:8" ht="51" x14ac:dyDescent="0.25">
      <c r="A19" s="5" t="s">
        <v>74</v>
      </c>
      <c r="B19" s="3" t="s">
        <v>55</v>
      </c>
      <c r="C19" s="3" t="s">
        <v>186</v>
      </c>
      <c r="D19" s="3" t="s">
        <v>186</v>
      </c>
      <c r="E19" s="3"/>
      <c r="F19" s="3" t="s">
        <v>124</v>
      </c>
      <c r="G19" s="3" t="s">
        <v>194</v>
      </c>
      <c r="H19" s="9">
        <v>296000</v>
      </c>
    </row>
    <row r="20" spans="1:8" ht="25.5" x14ac:dyDescent="0.25">
      <c r="A20" s="5" t="s">
        <v>75</v>
      </c>
      <c r="B20" s="3" t="s">
        <v>29</v>
      </c>
      <c r="C20" s="3" t="s">
        <v>132</v>
      </c>
      <c r="D20" s="3" t="s">
        <v>132</v>
      </c>
      <c r="E20" s="3"/>
      <c r="F20" s="3" t="s">
        <v>124</v>
      </c>
      <c r="G20" s="3" t="s">
        <v>194</v>
      </c>
      <c r="H20" s="9">
        <v>296000</v>
      </c>
    </row>
    <row r="21" spans="1:8" ht="25.5" x14ac:dyDescent="0.25">
      <c r="A21" s="5" t="s">
        <v>76</v>
      </c>
      <c r="B21" s="3" t="s">
        <v>52</v>
      </c>
      <c r="C21" s="3" t="s">
        <v>192</v>
      </c>
      <c r="D21" s="3" t="s">
        <v>192</v>
      </c>
      <c r="E21" s="3"/>
      <c r="F21" s="3" t="s">
        <v>116</v>
      </c>
      <c r="G21" s="3" t="s">
        <v>176</v>
      </c>
      <c r="H21" s="9">
        <v>297000</v>
      </c>
    </row>
    <row r="22" spans="1:8" ht="38.25" x14ac:dyDescent="0.25">
      <c r="A22" s="5" t="s">
        <v>77</v>
      </c>
      <c r="B22" s="3" t="s">
        <v>25</v>
      </c>
      <c r="C22" s="3" t="s">
        <v>160</v>
      </c>
      <c r="D22" s="3" t="s">
        <v>160</v>
      </c>
      <c r="E22" s="3"/>
      <c r="F22" s="3" t="s">
        <v>118</v>
      </c>
      <c r="G22" s="3" t="s">
        <v>151</v>
      </c>
      <c r="H22" s="9">
        <v>298000</v>
      </c>
    </row>
    <row r="23" spans="1:8" ht="51" x14ac:dyDescent="0.25">
      <c r="A23" s="5" t="s">
        <v>78</v>
      </c>
      <c r="B23" s="3" t="s">
        <v>38</v>
      </c>
      <c r="C23" s="3" t="s">
        <v>122</v>
      </c>
      <c r="D23" s="3" t="s">
        <v>122</v>
      </c>
      <c r="E23" s="3"/>
      <c r="F23" s="3" t="s">
        <v>120</v>
      </c>
      <c r="G23" s="3" t="s">
        <v>123</v>
      </c>
      <c r="H23" s="9">
        <v>298900</v>
      </c>
    </row>
    <row r="24" spans="1:8" ht="51" x14ac:dyDescent="0.25">
      <c r="A24" s="5" t="s">
        <v>79</v>
      </c>
      <c r="B24" s="3" t="s">
        <v>31</v>
      </c>
      <c r="C24" s="3" t="s">
        <v>183</v>
      </c>
      <c r="D24" s="3" t="s">
        <v>183</v>
      </c>
      <c r="E24" s="3"/>
      <c r="F24" s="3" t="s">
        <v>120</v>
      </c>
      <c r="G24" s="3" t="s">
        <v>206</v>
      </c>
      <c r="H24" s="9">
        <v>300000</v>
      </c>
    </row>
    <row r="25" spans="1:8" ht="38.25" x14ac:dyDescent="0.25">
      <c r="A25" s="5" t="s">
        <v>80</v>
      </c>
      <c r="B25" s="3" t="s">
        <v>35</v>
      </c>
      <c r="C25" s="3" t="s">
        <v>129</v>
      </c>
      <c r="D25" s="3" t="s">
        <v>129</v>
      </c>
      <c r="E25" s="3"/>
      <c r="F25" s="3" t="s">
        <v>120</v>
      </c>
      <c r="G25" s="3" t="s">
        <v>165</v>
      </c>
      <c r="H25" s="9">
        <v>300000</v>
      </c>
    </row>
    <row r="26" spans="1:8" ht="38.25" x14ac:dyDescent="0.25">
      <c r="A26" s="5" t="s">
        <v>81</v>
      </c>
      <c r="B26" s="3" t="s">
        <v>13</v>
      </c>
      <c r="C26" s="3" t="s">
        <v>119</v>
      </c>
      <c r="D26" s="3" t="s">
        <v>119</v>
      </c>
      <c r="E26" s="3"/>
      <c r="F26" s="3" t="s">
        <v>108</v>
      </c>
      <c r="G26" s="8" t="s">
        <v>205</v>
      </c>
      <c r="H26" s="9">
        <v>300000</v>
      </c>
    </row>
    <row r="27" spans="1:8" ht="38.25" x14ac:dyDescent="0.25">
      <c r="A27" s="5" t="s">
        <v>82</v>
      </c>
      <c r="B27" s="3" t="s">
        <v>43</v>
      </c>
      <c r="C27" s="3" t="s">
        <v>138</v>
      </c>
      <c r="D27" s="3" t="s">
        <v>138</v>
      </c>
      <c r="E27" s="3"/>
      <c r="F27" s="3" t="s">
        <v>108</v>
      </c>
      <c r="G27" s="3" t="s">
        <v>128</v>
      </c>
      <c r="H27" s="9">
        <v>300000</v>
      </c>
    </row>
    <row r="28" spans="1:8" ht="51" x14ac:dyDescent="0.25">
      <c r="A28" s="5" t="s">
        <v>83</v>
      </c>
      <c r="B28" s="3" t="s">
        <v>53</v>
      </c>
      <c r="C28" s="3" t="s">
        <v>121</v>
      </c>
      <c r="D28" s="3" t="s">
        <v>121</v>
      </c>
      <c r="E28" s="3"/>
      <c r="F28" s="3" t="s">
        <v>108</v>
      </c>
      <c r="G28" s="3" t="s">
        <v>145</v>
      </c>
      <c r="H28" s="9">
        <v>300000</v>
      </c>
    </row>
    <row r="29" spans="1:8" ht="38.25" x14ac:dyDescent="0.25">
      <c r="A29" s="5" t="s">
        <v>84</v>
      </c>
      <c r="B29" s="3" t="s">
        <v>21</v>
      </c>
      <c r="C29" s="3" t="s">
        <v>103</v>
      </c>
      <c r="D29" s="3" t="s">
        <v>103</v>
      </c>
      <c r="E29" s="26"/>
      <c r="F29" s="3" t="s">
        <v>108</v>
      </c>
      <c r="G29" s="3" t="s">
        <v>184</v>
      </c>
      <c r="H29" s="9">
        <v>300000</v>
      </c>
    </row>
    <row r="30" spans="1:8" ht="51" x14ac:dyDescent="0.25">
      <c r="A30" s="5" t="s">
        <v>85</v>
      </c>
      <c r="B30" s="3" t="s">
        <v>19</v>
      </c>
      <c r="C30" s="3" t="s">
        <v>169</v>
      </c>
      <c r="D30" s="3" t="s">
        <v>169</v>
      </c>
      <c r="E30" s="3"/>
      <c r="F30" s="3" t="s">
        <v>144</v>
      </c>
      <c r="G30" s="3" t="s">
        <v>168</v>
      </c>
      <c r="H30" s="9">
        <v>300000</v>
      </c>
    </row>
    <row r="31" spans="1:8" ht="38.25" x14ac:dyDescent="0.25">
      <c r="A31" s="5" t="s">
        <v>86</v>
      </c>
      <c r="B31" s="3" t="s">
        <v>17</v>
      </c>
      <c r="C31" s="3" t="s">
        <v>173</v>
      </c>
      <c r="D31" s="3" t="s">
        <v>173</v>
      </c>
      <c r="E31" s="3"/>
      <c r="F31" s="3" t="s">
        <v>144</v>
      </c>
      <c r="G31" s="3" t="s">
        <v>172</v>
      </c>
      <c r="H31" s="9">
        <v>300000</v>
      </c>
    </row>
    <row r="32" spans="1:8" ht="51" x14ac:dyDescent="0.25">
      <c r="A32" s="5" t="s">
        <v>87</v>
      </c>
      <c r="B32" s="3" t="s">
        <v>22</v>
      </c>
      <c r="C32" s="3" t="s">
        <v>125</v>
      </c>
      <c r="D32" s="3" t="s">
        <v>125</v>
      </c>
      <c r="E32" s="3"/>
      <c r="F32" s="3" t="s">
        <v>137</v>
      </c>
      <c r="G32" s="3" t="s">
        <v>153</v>
      </c>
      <c r="H32" s="9">
        <v>300000</v>
      </c>
    </row>
    <row r="33" spans="1:8" ht="38.25" x14ac:dyDescent="0.25">
      <c r="A33" s="5" t="s">
        <v>88</v>
      </c>
      <c r="B33" s="3" t="s">
        <v>33</v>
      </c>
      <c r="C33" s="3" t="s">
        <v>158</v>
      </c>
      <c r="D33" s="3" t="s">
        <v>158</v>
      </c>
      <c r="E33" s="3"/>
      <c r="F33" s="3" t="s">
        <v>137</v>
      </c>
      <c r="G33" s="3" t="s">
        <v>122</v>
      </c>
      <c r="H33" s="9">
        <v>300000</v>
      </c>
    </row>
    <row r="34" spans="1:8" ht="38.25" x14ac:dyDescent="0.25">
      <c r="A34" s="5" t="s">
        <v>89</v>
      </c>
      <c r="B34" s="3" t="s">
        <v>41</v>
      </c>
      <c r="C34" s="3" t="s">
        <v>156</v>
      </c>
      <c r="D34" s="3" t="s">
        <v>156</v>
      </c>
      <c r="E34" s="3"/>
      <c r="F34" s="3" t="s">
        <v>131</v>
      </c>
      <c r="G34" s="3" t="s">
        <v>183</v>
      </c>
      <c r="H34" s="9">
        <v>300000</v>
      </c>
    </row>
    <row r="35" spans="1:8" ht="38.25" x14ac:dyDescent="0.25">
      <c r="A35" s="5" t="s">
        <v>90</v>
      </c>
      <c r="B35" s="3" t="s">
        <v>14</v>
      </c>
      <c r="C35" s="3" t="s">
        <v>185</v>
      </c>
      <c r="D35" s="3" t="s">
        <v>185</v>
      </c>
      <c r="E35" s="3"/>
      <c r="F35" s="3" t="s">
        <v>157</v>
      </c>
      <c r="G35" s="3" t="s">
        <v>109</v>
      </c>
      <c r="H35" s="9">
        <v>300000</v>
      </c>
    </row>
    <row r="36" spans="1:8" ht="38.25" x14ac:dyDescent="0.25">
      <c r="A36" s="5" t="s">
        <v>91</v>
      </c>
      <c r="B36" s="3" t="s">
        <v>32</v>
      </c>
      <c r="C36" s="3" t="s">
        <v>143</v>
      </c>
      <c r="D36" s="3" t="s">
        <v>143</v>
      </c>
      <c r="E36" s="3"/>
      <c r="F36" s="3" t="s">
        <v>157</v>
      </c>
      <c r="G36" s="3" t="s">
        <v>119</v>
      </c>
      <c r="H36" s="9">
        <v>300000</v>
      </c>
    </row>
    <row r="37" spans="1:8" ht="51" x14ac:dyDescent="0.25">
      <c r="A37" s="5" t="s">
        <v>92</v>
      </c>
      <c r="B37" s="3" t="s">
        <v>34</v>
      </c>
      <c r="C37" s="3" t="s">
        <v>180</v>
      </c>
      <c r="D37" s="3" t="s">
        <v>180</v>
      </c>
      <c r="E37" s="3"/>
      <c r="F37" s="3" t="s">
        <v>142</v>
      </c>
      <c r="G37" s="3" t="s">
        <v>121</v>
      </c>
      <c r="H37" s="9">
        <v>300000</v>
      </c>
    </row>
    <row r="38" spans="1:8" ht="51" x14ac:dyDescent="0.25">
      <c r="A38" s="5" t="s">
        <v>93</v>
      </c>
      <c r="B38" s="3" t="s">
        <v>40</v>
      </c>
      <c r="C38" s="3" t="s">
        <v>106</v>
      </c>
      <c r="D38" s="3" t="s">
        <v>106</v>
      </c>
      <c r="E38" s="3"/>
      <c r="F38" s="3" t="s">
        <v>179</v>
      </c>
      <c r="G38" s="3" t="s">
        <v>158</v>
      </c>
      <c r="H38" s="9">
        <v>300000</v>
      </c>
    </row>
    <row r="39" spans="1:8" ht="25.5" x14ac:dyDescent="0.25">
      <c r="A39" s="5" t="s">
        <v>94</v>
      </c>
      <c r="B39" s="3" t="s">
        <v>54</v>
      </c>
      <c r="C39" s="3" t="s">
        <v>146</v>
      </c>
      <c r="D39" s="3" t="s">
        <v>146</v>
      </c>
      <c r="E39" s="3"/>
      <c r="F39" s="3" t="s">
        <v>193</v>
      </c>
      <c r="G39" s="3" t="s">
        <v>156</v>
      </c>
      <c r="H39" s="9">
        <v>300000</v>
      </c>
    </row>
    <row r="40" spans="1:8" ht="25.5" x14ac:dyDescent="0.25">
      <c r="A40" s="5" t="s">
        <v>95</v>
      </c>
      <c r="B40" s="3" t="s">
        <v>49</v>
      </c>
      <c r="C40" s="3" t="s">
        <v>182</v>
      </c>
      <c r="D40" s="3" t="s">
        <v>182</v>
      </c>
      <c r="E40" s="3"/>
      <c r="F40" s="3" t="s">
        <v>140</v>
      </c>
      <c r="G40" s="3" t="s">
        <v>185</v>
      </c>
      <c r="H40" s="9">
        <v>300000</v>
      </c>
    </row>
    <row r="41" spans="1:8" ht="25.5" x14ac:dyDescent="0.25">
      <c r="A41" s="5" t="s">
        <v>96</v>
      </c>
      <c r="B41" s="3" t="s">
        <v>50</v>
      </c>
      <c r="C41" s="3" t="s">
        <v>110</v>
      </c>
      <c r="D41" s="3" t="s">
        <v>110</v>
      </c>
      <c r="E41" s="3"/>
      <c r="F41" s="3" t="s">
        <v>112</v>
      </c>
      <c r="G41" s="3" t="s">
        <v>143</v>
      </c>
      <c r="H41" s="9">
        <v>300000</v>
      </c>
    </row>
    <row r="42" spans="1:8" ht="25.5" x14ac:dyDescent="0.25">
      <c r="A42" s="5" t="s">
        <v>97</v>
      </c>
      <c r="B42" s="3" t="s">
        <v>27</v>
      </c>
      <c r="C42" s="3" t="s">
        <v>188</v>
      </c>
      <c r="D42" s="3" t="s">
        <v>188</v>
      </c>
      <c r="E42" s="3"/>
      <c r="F42" s="3" t="s">
        <v>112</v>
      </c>
      <c r="G42" s="3" t="s">
        <v>182</v>
      </c>
      <c r="H42" s="9">
        <v>300000</v>
      </c>
    </row>
    <row r="43" spans="1:8" ht="51" x14ac:dyDescent="0.25">
      <c r="A43" s="5" t="s">
        <v>98</v>
      </c>
      <c r="B43" s="3" t="s">
        <v>37</v>
      </c>
      <c r="C43" s="3" t="s">
        <v>117</v>
      </c>
      <c r="D43" s="3" t="s">
        <v>117</v>
      </c>
      <c r="E43" s="3"/>
      <c r="F43" s="3" t="s">
        <v>112</v>
      </c>
      <c r="G43" s="3" t="s">
        <v>110</v>
      </c>
      <c r="H43" s="9">
        <v>300000</v>
      </c>
    </row>
    <row r="44" spans="1:8" ht="38.25" x14ac:dyDescent="0.25">
      <c r="A44" s="5" t="s">
        <v>99</v>
      </c>
      <c r="B44" s="3" t="s">
        <v>11</v>
      </c>
      <c r="C44" s="3" t="s">
        <v>113</v>
      </c>
      <c r="D44" s="3" t="s">
        <v>113</v>
      </c>
      <c r="E44" s="3"/>
      <c r="F44" s="3" t="s">
        <v>134</v>
      </c>
      <c r="G44" s="3" t="s">
        <v>117</v>
      </c>
      <c r="H44" s="9">
        <v>300000</v>
      </c>
    </row>
    <row r="45" spans="1:8" ht="25.5" x14ac:dyDescent="0.25">
      <c r="A45" s="5" t="s">
        <v>100</v>
      </c>
      <c r="B45" s="3" t="s">
        <v>12</v>
      </c>
      <c r="C45" s="3" t="s">
        <v>164</v>
      </c>
      <c r="D45" s="3" t="s">
        <v>164</v>
      </c>
      <c r="E45" s="3"/>
      <c r="F45" s="3" t="s">
        <v>163</v>
      </c>
      <c r="G45" s="3" t="s">
        <v>113</v>
      </c>
      <c r="H45" s="9">
        <v>300000</v>
      </c>
    </row>
    <row r="46" spans="1:8" ht="25.5" x14ac:dyDescent="0.25">
      <c r="A46" s="5" t="s">
        <v>101</v>
      </c>
      <c r="B46" s="3" t="s">
        <v>36</v>
      </c>
      <c r="C46" s="3" t="s">
        <v>162</v>
      </c>
      <c r="D46" s="3" t="s">
        <v>162</v>
      </c>
      <c r="E46" s="3"/>
      <c r="F46" s="3" t="s">
        <v>163</v>
      </c>
      <c r="G46" s="3" t="s">
        <v>164</v>
      </c>
      <c r="H46" s="9">
        <v>300000</v>
      </c>
    </row>
    <row r="47" spans="1:8" ht="38.25" x14ac:dyDescent="0.25">
      <c r="A47" s="5" t="s">
        <v>102</v>
      </c>
      <c r="B47" s="3" t="s">
        <v>46</v>
      </c>
      <c r="C47" s="3" t="s">
        <v>177</v>
      </c>
      <c r="D47" s="3" t="s">
        <v>177</v>
      </c>
      <c r="E47" s="27"/>
      <c r="F47" s="3" t="s">
        <v>161</v>
      </c>
      <c r="G47" s="28"/>
      <c r="H47" s="9">
        <v>300000</v>
      </c>
    </row>
    <row r="48" spans="1:8" ht="15" x14ac:dyDescent="0.25">
      <c r="A48" s="14"/>
      <c r="B48" s="14"/>
      <c r="C48" s="14"/>
      <c r="D48" s="14"/>
      <c r="E48" s="29"/>
      <c r="F48" s="14"/>
      <c r="G48" s="14"/>
      <c r="H48" s="13"/>
    </row>
    <row r="49" spans="1:8" ht="15" x14ac:dyDescent="0.25">
      <c r="A49" s="14"/>
      <c r="B49" s="14"/>
      <c r="C49" s="14"/>
      <c r="D49" s="14"/>
      <c r="E49" s="29"/>
      <c r="F49" s="14"/>
      <c r="G49" s="14"/>
      <c r="H49" s="13"/>
    </row>
    <row r="50" spans="1:8" x14ac:dyDescent="0.25">
      <c r="H50" s="13"/>
    </row>
    <row r="51" spans="1:8" x14ac:dyDescent="0.25">
      <c r="H51" s="13"/>
    </row>
    <row r="52" spans="1:8" x14ac:dyDescent="0.25">
      <c r="H52" s="13"/>
    </row>
    <row r="53" spans="1:8" x14ac:dyDescent="0.25">
      <c r="H53" s="13"/>
    </row>
    <row r="54" spans="1:8" x14ac:dyDescent="0.25">
      <c r="H54" s="13"/>
    </row>
    <row r="55" spans="1:8" x14ac:dyDescent="0.25">
      <c r="H55" s="13"/>
    </row>
    <row r="56" spans="1:8" x14ac:dyDescent="0.25">
      <c r="H56" s="13"/>
    </row>
  </sheetData>
  <mergeCells count="1">
    <mergeCell ref="P2:T5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 ZZ IGA 2024</vt:lpstr>
      <vt:lpstr>List4</vt:lpstr>
      <vt:lpstr>Data k seznamům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Ondrušíková</dc:creator>
  <cp:lastModifiedBy>Sylvie Ondrušíková</cp:lastModifiedBy>
  <cp:lastPrinted>2023-12-05T12:49:33Z</cp:lastPrinted>
  <dcterms:created xsi:type="dcterms:W3CDTF">2023-07-10T07:54:32Z</dcterms:created>
  <dcterms:modified xsi:type="dcterms:W3CDTF">2024-12-16T13:47:09Z</dcterms:modified>
</cp:coreProperties>
</file>